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drawings/drawing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5.xml" ContentType="application/vnd.openxmlformats-officedocument.drawing+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charts/chart61.xml" ContentType="application/vnd.openxmlformats-officedocument.drawingml.chart+xml"/>
  <Override PartName="/xl/charts/style1.xml" ContentType="application/vnd.ms-office.chartstyle+xml"/>
  <Override PartName="/xl/charts/colors1.xml" ContentType="application/vnd.ms-office.chartcolorstyle+xml"/>
  <Override PartName="/xl/charts/chart6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charts/chart63.xml" ContentType="application/vnd.openxmlformats-officedocument.drawingml.chart+xml"/>
  <Override PartName="/xl/charts/style3.xml" ContentType="application/vnd.ms-office.chartstyle+xml"/>
  <Override PartName="/xl/charts/colors3.xml" ContentType="application/vnd.ms-office.chartcolorstyle+xml"/>
  <Override PartName="/xl/charts/chart6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charts/chart65.xml" ContentType="application/vnd.openxmlformats-officedocument.drawingml.chart+xml"/>
  <Override PartName="/xl/charts/style5.xml" ContentType="application/vnd.ms-office.chartstyle+xml"/>
  <Override PartName="/xl/charts/colors5.xml" ContentType="application/vnd.ms-office.chartcolorstyle+xml"/>
  <Override PartName="/xl/charts/chart66.xml" ContentType="application/vnd.openxmlformats-officedocument.drawingml.chart+xml"/>
  <Override PartName="/xl/charts/style6.xml" ContentType="application/vnd.ms-office.chartstyle+xml"/>
  <Override PartName="/xl/charts/colors6.xml" ContentType="application/vnd.ms-office.chartcolorstyle+xml"/>
  <Override PartName="/xl/charts/chart6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tables/table82.xml" ContentType="application/vnd.openxmlformats-officedocument.spreadsheetml.table+xml"/>
  <Override PartName="/xl/charts/chart68.xml" ContentType="application/vnd.openxmlformats-officedocument.drawingml.chart+xml"/>
  <Override PartName="/xl/drawings/drawing9.xml" ContentType="application/vnd.openxmlformats-officedocument.drawing+xml"/>
  <Override PartName="/xl/tables/table83.xml" ContentType="application/vnd.openxmlformats-officedocument.spreadsheetml.table+xml"/>
  <Override PartName="/xl/charts/chart69.xml" ContentType="application/vnd.openxmlformats-officedocument.drawingml.chart+xml"/>
  <Override PartName="/xl/drawings/drawing10.xml" ContentType="application/vnd.openxmlformats-officedocument.drawing+xml"/>
  <Override PartName="/xl/tables/table84.xml" ContentType="application/vnd.openxmlformats-officedocument.spreadsheetml.table+xml"/>
  <Override PartName="/xl/charts/chart70.xml" ContentType="application/vnd.openxmlformats-officedocument.drawingml.chart+xml"/>
  <Override PartName="/xl/drawings/drawing11.xml" ContentType="application/vnd.openxmlformats-officedocument.drawing+xml"/>
  <Override PartName="/xl/tables/table85.xml" ContentType="application/vnd.openxmlformats-officedocument.spreadsheetml.table+xml"/>
  <Override PartName="/xl/charts/chart71.xml" ContentType="application/vnd.openxmlformats-officedocument.drawingml.chart+xml"/>
  <Override PartName="/xl/drawings/drawing12.xml" ContentType="application/vnd.openxmlformats-officedocument.drawing+xml"/>
  <Override PartName="/xl/tables/table86.xml" ContentType="application/vnd.openxmlformats-officedocument.spreadsheetml.table+xml"/>
  <Override PartName="/xl/charts/chart72.xml" ContentType="application/vnd.openxmlformats-officedocument.drawingml.chart+xml"/>
  <Override PartName="/xl/drawings/drawing13.xml" ContentType="application/vnd.openxmlformats-officedocument.drawing+xml"/>
  <Override PartName="/xl/tables/table87.xml" ContentType="application/vnd.openxmlformats-officedocument.spreadsheetml.table+xml"/>
  <Override PartName="/xl/charts/chart73.xml" ContentType="application/vnd.openxmlformats-officedocument.drawingml.chart+xml"/>
  <Override PartName="/xl/drawings/drawing14.xml" ContentType="application/vnd.openxmlformats-officedocument.drawing+xml"/>
  <Override PartName="/xl/tables/table88.xml" ContentType="application/vnd.openxmlformats-officedocument.spreadsheetml.table+xml"/>
  <Override PartName="/xl/charts/chart74.xml" ContentType="application/vnd.openxmlformats-officedocument.drawingml.chart+xml"/>
  <Override PartName="/xl/drawings/drawing15.xml" ContentType="application/vnd.openxmlformats-officedocument.drawing+xml"/>
  <Override PartName="/xl/tables/table89.xml" ContentType="application/vnd.openxmlformats-officedocument.spreadsheetml.table+xml"/>
  <Override PartName="/xl/charts/chart75.xml" ContentType="application/vnd.openxmlformats-officedocument.drawingml.chart+xml"/>
  <Override PartName="/xl/drawings/drawing16.xml" ContentType="application/vnd.openxmlformats-officedocument.drawing+xml"/>
  <Override PartName="/xl/charts/chart76.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17.xml" ContentType="application/vnd.openxmlformats-officedocument.drawingml.chartshapes+xml"/>
  <Override PartName="/xl/charts/chart77.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2.xml" ContentType="application/vnd.openxmlformats-officedocument.themeOverride+xml"/>
  <Override PartName="/xl/drawings/drawing18.xml" ContentType="application/vnd.openxmlformats-officedocument.drawingml.chartshapes+xml"/>
  <Override PartName="/xl/charts/chart78.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3.xml" ContentType="application/vnd.openxmlformats-officedocument.themeOverride+xml"/>
  <Override PartName="/xl/drawings/drawing19.xml" ContentType="application/vnd.openxmlformats-officedocument.drawingml.chartshapes+xml"/>
  <Override PartName="/xl/charts/chart79.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4.xml" ContentType="application/vnd.openxmlformats-officedocument.themeOverride+xml"/>
  <Override PartName="/xl/drawings/drawing20.xml" ContentType="application/vnd.openxmlformats-officedocument.drawingml.chartshapes+xml"/>
  <Override PartName="/xl/charts/chart80.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5.xml" ContentType="application/vnd.openxmlformats-officedocument.themeOverride+xml"/>
  <Override PartName="/xl/drawings/drawing21.xml" ContentType="application/vnd.openxmlformats-officedocument.drawingml.chartshapes+xml"/>
  <Override PartName="/xl/charts/chart81.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6.xml" ContentType="application/vnd.openxmlformats-officedocument.themeOverride+xml"/>
  <Override PartName="/xl/drawings/drawing22.xml" ContentType="application/vnd.openxmlformats-officedocument.drawingml.chartshapes+xml"/>
  <Override PartName="/xl/drawings/drawing23.xml" ContentType="application/vnd.openxmlformats-officedocument.drawing+xml"/>
  <Override PartName="/xl/charts/chart82.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7.xml" ContentType="application/vnd.openxmlformats-officedocument.themeOverride+xml"/>
  <Override PartName="/xl/drawings/drawing24.xml" ContentType="application/vnd.openxmlformats-officedocument.drawingml.chartshapes+xml"/>
  <Override PartName="/xl/charts/chart83.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8.xml" ContentType="application/vnd.openxmlformats-officedocument.themeOverride+xml"/>
  <Override PartName="/xl/drawings/drawing25.xml" ContentType="application/vnd.openxmlformats-officedocument.drawingml.chartshapes+xml"/>
  <Override PartName="/xl/charts/chart84.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9.xml" ContentType="application/vnd.openxmlformats-officedocument.themeOverride+xml"/>
  <Override PartName="/xl/drawings/drawing26.xml" ContentType="application/vnd.openxmlformats-officedocument.drawingml.chartshapes+xml"/>
  <Override PartName="/xl/charts/chart85.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0.xml" ContentType="application/vnd.openxmlformats-officedocument.themeOverride+xml"/>
  <Override PartName="/xl/drawings/drawing27.xml" ContentType="application/vnd.openxmlformats-officedocument.drawingml.chartshapes+xml"/>
  <Override PartName="/xl/charts/chart86.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1.xml" ContentType="application/vnd.openxmlformats-officedocument.themeOverride+xml"/>
  <Override PartName="/xl/drawings/drawing28.xml" ContentType="application/vnd.openxmlformats-officedocument.drawingml.chartshapes+xml"/>
  <Override PartName="/xl/charts/chart87.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2.xml" ContentType="application/vnd.openxmlformats-officedocument.themeOverride+xml"/>
  <Override PartName="/xl/drawings/drawing29.xml" ContentType="application/vnd.openxmlformats-officedocument.drawingml.chartshapes+xml"/>
  <Override PartName="/xl/charts/chart88.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3.xml" ContentType="application/vnd.openxmlformats-officedocument.themeOverride+xml"/>
  <Override PartName="/xl/drawings/drawing30.xml" ContentType="application/vnd.openxmlformats-officedocument.drawingml.chartshapes+xml"/>
  <Override PartName="/xl/charts/chart89.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4.xml" ContentType="application/vnd.openxmlformats-officedocument.themeOverride+xml"/>
  <Override PartName="/xl/drawings/drawing31.xml" ContentType="application/vnd.openxmlformats-officedocument.drawingml.chartshapes+xml"/>
  <Override PartName="/xl/charts/chart90.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5.xml" ContentType="application/vnd.openxmlformats-officedocument.themeOverride+xml"/>
  <Override PartName="/xl/drawings/drawing32.xml" ContentType="application/vnd.openxmlformats-officedocument.drawingml.chartshapes+xml"/>
  <Override PartName="/xl/charts/chart91.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6.xml" ContentType="application/vnd.openxmlformats-officedocument.themeOverride+xml"/>
  <Override PartName="/xl/drawings/drawing33.xml" ContentType="application/vnd.openxmlformats-officedocument.drawingml.chartshapes+xml"/>
  <Override PartName="/xl/charts/chart92.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7.xml" ContentType="application/vnd.openxmlformats-officedocument.themeOverride+xml"/>
  <Override PartName="/xl/drawings/drawing34.xml" ContentType="application/vnd.openxmlformats-officedocument.drawingml.chartshapes+xml"/>
  <Override PartName="/xl/charts/chart93.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8.xml" ContentType="application/vnd.openxmlformats-officedocument.themeOverride+xml"/>
  <Override PartName="/xl/drawings/drawing35.xml" ContentType="application/vnd.openxmlformats-officedocument.drawingml.chartshapes+xml"/>
  <Override PartName="/xl/charts/chart94.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9.xml" ContentType="application/vnd.openxmlformats-officedocument.themeOverride+xml"/>
  <Override PartName="/xl/drawings/drawing36.xml" ContentType="application/vnd.openxmlformats-officedocument.drawingml.chartshapes+xml"/>
  <Override PartName="/xl/charts/chart95.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0.xml" ContentType="application/vnd.openxmlformats-officedocument.themeOverride+xml"/>
  <Override PartName="/xl/drawings/drawing37.xml" ContentType="application/vnd.openxmlformats-officedocument.drawingml.chartshapes+xml"/>
  <Override PartName="/xl/charts/chart96.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1.xml" ContentType="application/vnd.openxmlformats-officedocument.themeOverride+xml"/>
  <Override PartName="/xl/drawings/drawing38.xml" ContentType="application/vnd.openxmlformats-officedocument.drawingml.chartshapes+xml"/>
  <Override PartName="/xl/charts/chart97.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2.xml" ContentType="application/vnd.openxmlformats-officedocument.themeOverride+xml"/>
  <Override PartName="/xl/drawings/drawing39.xml" ContentType="application/vnd.openxmlformats-officedocument.drawingml.chartshapes+xml"/>
  <Override PartName="/xl/charts/chart98.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3.xml" ContentType="application/vnd.openxmlformats-officedocument.themeOverride+xml"/>
  <Override PartName="/xl/drawings/drawing40.xml" ContentType="application/vnd.openxmlformats-officedocument.drawingml.chartshapes+xml"/>
  <Override PartName="/xl/charts/chart99.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4.xml" ContentType="application/vnd.openxmlformats-officedocument.themeOverride+xml"/>
  <Override PartName="/xl/drawings/drawing41.xml" ContentType="application/vnd.openxmlformats-officedocument.drawingml.chartshapes+xml"/>
  <Override PartName="/xl/charts/chart100.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5.xml" ContentType="application/vnd.openxmlformats-officedocument.themeOverride+xml"/>
  <Override PartName="/xl/drawings/drawing42.xml" ContentType="application/vnd.openxmlformats-officedocument.drawingml.chartshapes+xml"/>
  <Override PartName="/xl/charts/chart101.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6.xml" ContentType="application/vnd.openxmlformats-officedocument.themeOverride+xml"/>
  <Override PartName="/xl/drawings/drawing43.xml" ContentType="application/vnd.openxmlformats-officedocument.drawingml.chartshapes+xml"/>
  <Override PartName="/xl/charts/chart102.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7.xml" ContentType="application/vnd.openxmlformats-officedocument.themeOverride+xml"/>
  <Override PartName="/xl/drawings/drawing44.xml" ContentType="application/vnd.openxmlformats-officedocument.drawingml.chartshapes+xml"/>
  <Override PartName="/xl/charts/chart103.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28.xml" ContentType="application/vnd.openxmlformats-officedocument.themeOverride+xml"/>
  <Override PartName="/xl/drawings/drawing45.xml" ContentType="application/vnd.openxmlformats-officedocument.drawingml.chartshapes+xml"/>
  <Override PartName="/xl/charts/chart104.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9.xml" ContentType="application/vnd.openxmlformats-officedocument.themeOverride+xml"/>
  <Override PartName="/xl/drawings/drawing46.xml" ContentType="application/vnd.openxmlformats-officedocument.drawingml.chartshapes+xml"/>
  <Override PartName="/xl/charts/chart105.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0.xml" ContentType="application/vnd.openxmlformats-officedocument.themeOverride+xml"/>
  <Override PartName="/xl/drawings/drawing47.xml" ContentType="application/vnd.openxmlformats-officedocument.drawingml.chartshapes+xml"/>
  <Override PartName="/xl/charts/chart106.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1.xml" ContentType="application/vnd.openxmlformats-officedocument.themeOverride+xml"/>
  <Override PartName="/xl/drawings/drawing48.xml" ContentType="application/vnd.openxmlformats-officedocument.drawingml.chartshapes+xml"/>
  <Override PartName="/xl/charts/chart107.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2.xml" ContentType="application/vnd.openxmlformats-officedocument.themeOverride+xml"/>
  <Override PartName="/xl/drawings/drawing49.xml" ContentType="application/vnd.openxmlformats-officedocument.drawingml.chartshapes+xml"/>
  <Override PartName="/xl/charts/chart108.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33.xml" ContentType="application/vnd.openxmlformats-officedocument.themeOverride+xml"/>
  <Override PartName="/xl/drawings/drawing50.xml" ContentType="application/vnd.openxmlformats-officedocument.drawingml.chartshapes+xml"/>
  <Override PartName="/xl/charts/chart109.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34.xml" ContentType="application/vnd.openxmlformats-officedocument.themeOverride+xml"/>
  <Override PartName="/xl/drawings/drawing51.xml" ContentType="application/vnd.openxmlformats-officedocument.drawingml.chartshapes+xml"/>
  <Override PartName="/xl/charts/chart110.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35.xml" ContentType="application/vnd.openxmlformats-officedocument.themeOverride+xml"/>
  <Override PartName="/xl/drawings/drawing52.xml" ContentType="application/vnd.openxmlformats-officedocument.drawingml.chartshapes+xml"/>
  <Override PartName="/xl/charts/chart111.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36.xml" ContentType="application/vnd.openxmlformats-officedocument.themeOverride+xml"/>
  <Override PartName="/xl/drawings/drawing53.xml" ContentType="application/vnd.openxmlformats-officedocument.drawingml.chartshapes+xml"/>
  <Override PartName="/xl/charts/chart112.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37.xml" ContentType="application/vnd.openxmlformats-officedocument.themeOverride+xml"/>
  <Override PartName="/xl/drawings/drawing54.xml" ContentType="application/vnd.openxmlformats-officedocument.drawingml.chartshapes+xml"/>
  <Override PartName="/xl/charts/chart113.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38.xml" ContentType="application/vnd.openxmlformats-officedocument.themeOverride+xml"/>
  <Override PartName="/xl/drawings/drawing55.xml" ContentType="application/vnd.openxmlformats-officedocument.drawingml.chartshapes+xml"/>
  <Override PartName="/xl/charts/chart114.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39.xml" ContentType="application/vnd.openxmlformats-officedocument.themeOverride+xml"/>
  <Override PartName="/xl/drawings/drawing56.xml" ContentType="application/vnd.openxmlformats-officedocument.drawingml.chartshapes+xml"/>
  <Override PartName="/xl/charts/chart115.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0.xml" ContentType="application/vnd.openxmlformats-officedocument.themeOverride+xml"/>
  <Override PartName="/xl/drawings/drawing57.xml" ContentType="application/vnd.openxmlformats-officedocument.drawingml.chartshapes+xml"/>
  <Override PartName="/xl/drawings/drawing58.xml" ContentType="application/vnd.openxmlformats-officedocument.drawing+xml"/>
  <Override PartName="/xl/charts/chart116.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1.xml" ContentType="application/vnd.openxmlformats-officedocument.themeOverride+xml"/>
  <Override PartName="/xl/drawings/drawing59.xml" ContentType="application/vnd.openxmlformats-officedocument.drawingml.chartshapes+xml"/>
  <Override PartName="/xl/charts/chart117.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2.xml" ContentType="application/vnd.openxmlformats-officedocument.themeOverride+xml"/>
  <Override PartName="/xl/drawings/drawing60.xml" ContentType="application/vnd.openxmlformats-officedocument.drawingml.chartshapes+xml"/>
  <Override PartName="/xl/charts/chart118.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43.xml" ContentType="application/vnd.openxmlformats-officedocument.themeOverride+xml"/>
  <Override PartName="/xl/drawings/drawing61.xml" ContentType="application/vnd.openxmlformats-officedocument.drawingml.chartshapes+xml"/>
  <Override PartName="/xl/charts/chart119.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44.xml" ContentType="application/vnd.openxmlformats-officedocument.themeOverride+xml"/>
  <Override PartName="/xl/drawings/drawing62.xml" ContentType="application/vnd.openxmlformats-officedocument.drawingml.chartshapes+xml"/>
  <Override PartName="/xl/charts/chart120.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45.xml" ContentType="application/vnd.openxmlformats-officedocument.themeOverride+xml"/>
  <Override PartName="/xl/drawings/drawing63.xml" ContentType="application/vnd.openxmlformats-officedocument.drawingml.chartshapes+xml"/>
  <Override PartName="/xl/charts/chart121.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46.xml" ContentType="application/vnd.openxmlformats-officedocument.themeOverride+xml"/>
  <Override PartName="/xl/drawings/drawing64.xml" ContentType="application/vnd.openxmlformats-officedocument.drawingml.chartshapes+xml"/>
  <Override PartName="/xl/charts/chart122.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47.xml" ContentType="application/vnd.openxmlformats-officedocument.themeOverride+xml"/>
  <Override PartName="/xl/drawings/drawing65.xml" ContentType="application/vnd.openxmlformats-officedocument.drawingml.chartshapes+xml"/>
  <Override PartName="/xl/charts/chart123.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48.xml" ContentType="application/vnd.openxmlformats-officedocument.themeOverride+xml"/>
  <Override PartName="/xl/drawings/drawing66.xml" ContentType="application/vnd.openxmlformats-officedocument.drawingml.chartshapes+xml"/>
  <Override PartName="/xl/charts/chart124.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49.xml" ContentType="application/vnd.openxmlformats-officedocument.themeOverride+xml"/>
  <Override PartName="/xl/drawings/drawing67.xml" ContentType="application/vnd.openxmlformats-officedocument.drawingml.chartshapes+xml"/>
  <Override PartName="/xl/charts/chart125.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0.xml" ContentType="application/vnd.openxmlformats-officedocument.themeOverride+xml"/>
  <Override PartName="/xl/drawings/drawing68.xml" ContentType="application/vnd.openxmlformats-officedocument.drawingml.chartshapes+xml"/>
  <Override PartName="/xl/charts/chart126.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1.xml" ContentType="application/vnd.openxmlformats-officedocument.themeOverride+xml"/>
  <Override PartName="/xl/drawings/drawing69.xml" ContentType="application/vnd.openxmlformats-officedocument.drawingml.chartshapes+xml"/>
  <Override PartName="/xl/charts/chart127.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52.xml" ContentType="application/vnd.openxmlformats-officedocument.themeOverride+xml"/>
  <Override PartName="/xl/drawings/drawing70.xml" ContentType="application/vnd.openxmlformats-officedocument.drawingml.chartshapes+xml"/>
  <Override PartName="/xl/charts/chart128.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53.xml" ContentType="application/vnd.openxmlformats-officedocument.themeOverride+xml"/>
  <Override PartName="/xl/drawings/drawing71.xml" ContentType="application/vnd.openxmlformats-officedocument.drawingml.chartshapes+xml"/>
  <Override PartName="/xl/charts/chart129.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54.xml" ContentType="application/vnd.openxmlformats-officedocument.themeOverride+xml"/>
  <Override PartName="/xl/drawings/drawing72.xml" ContentType="application/vnd.openxmlformats-officedocument.drawingml.chartshapes+xml"/>
  <Override PartName="/xl/charts/chart130.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55.xml" ContentType="application/vnd.openxmlformats-officedocument.themeOverride+xml"/>
  <Override PartName="/xl/drawings/drawing73.xml" ContentType="application/vnd.openxmlformats-officedocument.drawingml.chartshapes+xml"/>
  <Override PartName="/xl/charts/chart131.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56.xml" ContentType="application/vnd.openxmlformats-officedocument.themeOverride+xml"/>
  <Override PartName="/xl/drawings/drawing74.xml" ContentType="application/vnd.openxmlformats-officedocument.drawingml.chartshapes+xml"/>
  <Override PartName="/xl/charts/chart132.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57.xml" ContentType="application/vnd.openxmlformats-officedocument.themeOverride+xml"/>
  <Override PartName="/xl/drawings/drawing75.xml" ContentType="application/vnd.openxmlformats-officedocument.drawingml.chartshapes+xml"/>
  <Override PartName="/xl/charts/chart133.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58.xml" ContentType="application/vnd.openxmlformats-officedocument.themeOverride+xml"/>
  <Override PartName="/xl/drawings/drawing76.xml" ContentType="application/vnd.openxmlformats-officedocument.drawingml.chartshapes+xml"/>
  <Override PartName="/xl/charts/chart134.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59.xml" ContentType="application/vnd.openxmlformats-officedocument.themeOverride+xml"/>
  <Override PartName="/xl/drawings/drawing77.xml" ContentType="application/vnd.openxmlformats-officedocument.drawingml.chartshapes+xml"/>
  <Override PartName="/xl/charts/chart135.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60.xml" ContentType="application/vnd.openxmlformats-officedocument.themeOverride+xml"/>
  <Override PartName="/xl/drawings/drawing78.xml" ContentType="application/vnd.openxmlformats-officedocument.drawingml.chartshapes+xml"/>
  <Override PartName="/xl/charts/chart136.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61.xml" ContentType="application/vnd.openxmlformats-officedocument.themeOverride+xml"/>
  <Override PartName="/xl/drawings/drawing79.xml" ContentType="application/vnd.openxmlformats-officedocument.drawingml.chartshapes+xml"/>
  <Override PartName="/xl/charts/chart137.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62.xml" ContentType="application/vnd.openxmlformats-officedocument.themeOverride+xml"/>
  <Override PartName="/xl/drawings/drawing80.xml" ContentType="application/vnd.openxmlformats-officedocument.drawingml.chartshapes+xml"/>
  <Override PartName="/xl/charts/chart138.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63.xml" ContentType="application/vnd.openxmlformats-officedocument.themeOverride+xml"/>
  <Override PartName="/xl/drawings/drawing81.xml" ContentType="application/vnd.openxmlformats-officedocument.drawingml.chartshapes+xml"/>
  <Override PartName="/xl/charts/chart139.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64.xml" ContentType="application/vnd.openxmlformats-officedocument.themeOverride+xml"/>
  <Override PartName="/xl/drawings/drawing82.xml" ContentType="application/vnd.openxmlformats-officedocument.drawingml.chartshapes+xml"/>
  <Override PartName="/xl/charts/chart140.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65.xml" ContentType="application/vnd.openxmlformats-officedocument.themeOverride+xml"/>
  <Override PartName="/xl/drawings/drawing83.xml" ContentType="application/vnd.openxmlformats-officedocument.drawingml.chartshapes+xml"/>
  <Override PartName="/xl/charts/chart141.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66.xml" ContentType="application/vnd.openxmlformats-officedocument.themeOverride+xml"/>
  <Override PartName="/xl/drawings/drawing84.xml" ContentType="application/vnd.openxmlformats-officedocument.drawingml.chartshapes+xml"/>
  <Override PartName="/xl/charts/chart142.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67.xml" ContentType="application/vnd.openxmlformats-officedocument.themeOverride+xml"/>
  <Override PartName="/xl/drawings/drawing85.xml" ContentType="application/vnd.openxmlformats-officedocument.drawingml.chartshapes+xml"/>
  <Override PartName="/xl/charts/chart143.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68.xml" ContentType="application/vnd.openxmlformats-officedocument.themeOverride+xml"/>
  <Override PartName="/xl/drawings/drawing86.xml" ContentType="application/vnd.openxmlformats-officedocument.drawingml.chartshapes+xml"/>
  <Override PartName="/xl/charts/chart144.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69.xml" ContentType="application/vnd.openxmlformats-officedocument.themeOverride+xml"/>
  <Override PartName="/xl/drawings/drawing87.xml" ContentType="application/vnd.openxmlformats-officedocument.drawingml.chartshapes+xml"/>
  <Override PartName="/xl/charts/chart145.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70.xml" ContentType="application/vnd.openxmlformats-officedocument.themeOverride+xml"/>
  <Override PartName="/xl/drawings/drawing88.xml" ContentType="application/vnd.openxmlformats-officedocument.drawingml.chartshapes+xml"/>
  <Override PartName="/xl/charts/chart146.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71.xml" ContentType="application/vnd.openxmlformats-officedocument.themeOverride+xml"/>
  <Override PartName="/xl/drawings/drawing89.xml" ContentType="application/vnd.openxmlformats-officedocument.drawingml.chartshapes+xml"/>
  <Override PartName="/xl/charts/chart147.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72.xml" ContentType="application/vnd.openxmlformats-officedocument.themeOverride+xml"/>
  <Override PartName="/xl/drawings/drawing90.xml" ContentType="application/vnd.openxmlformats-officedocument.drawingml.chartshapes+xml"/>
  <Override PartName="/xl/charts/chart148.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73.xml" ContentType="application/vnd.openxmlformats-officedocument.themeOverride+xml"/>
  <Override PartName="/xl/drawings/drawing91.xml" ContentType="application/vnd.openxmlformats-officedocument.drawingml.chartshapes+xml"/>
  <Override PartName="/xl/charts/chart149.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74.xml" ContentType="application/vnd.openxmlformats-officedocument.themeOverride+xml"/>
  <Override PartName="/xl/drawings/drawing92.xml" ContentType="application/vnd.openxmlformats-officedocument.drawingml.chartshapes+xml"/>
  <Override PartName="/xl/charts/chart150.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75.xml" ContentType="application/vnd.openxmlformats-officedocument.themeOverride+xml"/>
  <Override PartName="/xl/drawings/drawing93.xml" ContentType="application/vnd.openxmlformats-officedocument.drawingml.chartshapes+xml"/>
  <Override PartName="/xl/charts/chart151.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76.xml" ContentType="application/vnd.openxmlformats-officedocument.themeOverride+xml"/>
  <Override PartName="/xl/drawings/drawing94.xml" ContentType="application/vnd.openxmlformats-officedocument.drawingml.chartshapes+xml"/>
  <Override PartName="/xl/charts/chart152.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77.xml" ContentType="application/vnd.openxmlformats-officedocument.themeOverride+xml"/>
  <Override PartName="/xl/drawings/drawing95.xml" ContentType="application/vnd.openxmlformats-officedocument.drawingml.chartshapes+xml"/>
  <Override PartName="/xl/charts/chart153.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78.xml" ContentType="application/vnd.openxmlformats-officedocument.themeOverride+xml"/>
  <Override PartName="/xl/drawings/drawing96.xml" ContentType="application/vnd.openxmlformats-officedocument.drawingml.chartshapes+xml"/>
  <Override PartName="/xl/charts/chart154.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79.xml" ContentType="application/vnd.openxmlformats-officedocument.themeOverride+xml"/>
  <Override PartName="/xl/drawings/drawing97.xml" ContentType="application/vnd.openxmlformats-officedocument.drawingml.chartshapes+xml"/>
  <Override PartName="/xl/charts/chart155.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80.xml" ContentType="application/vnd.openxmlformats-officedocument.themeOverride+xml"/>
  <Override PartName="/xl/drawings/drawing9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d21\Desktop\agency sites\TFHC\People of the NT\"/>
    </mc:Choice>
  </mc:AlternateContent>
  <workbookProtection workbookAlgorithmName="SHA-512" workbookHashValue="wY+iy32AhoaXVyvWKCzrw5EsmFSLyEbj37DHNZzRPLN24O9PwOHdKddwudclcLV/xCRwJuUmekY7jD/AewPqnQ==" workbookSaltValue="06pK2CIJUfUkzGz0f8i06Q==" workbookSpinCount="100000" lockStructure="1"/>
  <bookViews>
    <workbookView xWindow="-120" yWindow="-120" windowWidth="29040" windowHeight="15720" tabRatio="883" activeTab="2"/>
  </bookViews>
  <sheets>
    <sheet name="Index" sheetId="1" r:id="rId1"/>
    <sheet name="Summary" sheetId="2" r:id="rId2"/>
    <sheet name="Table 2.1" sheetId="3" r:id="rId3"/>
    <sheet name="Table 2.2" sheetId="4" r:id="rId4"/>
    <sheet name="Table 2.3" sheetId="5" r:id="rId5"/>
    <sheet name="Table 2.4" sheetId="6" r:id="rId6"/>
    <sheet name="Table 2.5" sheetId="7" r:id="rId7"/>
    <sheet name="Table 2.6" sheetId="8" r:id="rId8"/>
    <sheet name="Table 2.6 (a)" sheetId="9" r:id="rId9"/>
    <sheet name="Table 2.7" sheetId="10" r:id="rId10"/>
    <sheet name="Table 2.7 (a)" sheetId="11" r:id="rId11"/>
    <sheet name="Table 2.8" sheetId="41" r:id="rId12"/>
    <sheet name="Table 2.9" sheetId="13" r:id="rId13"/>
    <sheet name="Table 2.10" sheetId="14" r:id="rId14"/>
    <sheet name="Table 2.11" sheetId="15" r:id="rId15"/>
    <sheet name="Table 2.12" sheetId="16" r:id="rId16"/>
    <sheet name="Table 2.13" sheetId="17" r:id="rId17"/>
    <sheet name="Table 2.14" sheetId="18" r:id="rId18"/>
    <sheet name="Table 2.14a" sheetId="42" r:id="rId19"/>
    <sheet name="Table 2.15" sheetId="19" r:id="rId20"/>
    <sheet name="Table 2.15a" sheetId="43" r:id="rId21"/>
    <sheet name="Table 2.16" sheetId="20" r:id="rId22"/>
    <sheet name="Table 2016a" sheetId="44" r:id="rId23"/>
    <sheet name="Table 2.17" sheetId="21" r:id="rId24"/>
    <sheet name="Table 2.18" sheetId="22" r:id="rId25"/>
    <sheet name="Table 2.19" sheetId="23" r:id="rId26"/>
    <sheet name="Table 2.20" sheetId="24" r:id="rId27"/>
    <sheet name="Chart 2.1" sheetId="25" r:id="rId28"/>
    <sheet name="Chart 2.2" sheetId="26" r:id="rId29"/>
    <sheet name="Chart 2.3" sheetId="27" r:id="rId30"/>
    <sheet name="Chart 2.4" sheetId="28" r:id="rId31"/>
    <sheet name="Chart 2.5" sheetId="29" r:id="rId32"/>
    <sheet name="Chart 2.6" sheetId="30" r:id="rId33"/>
    <sheet name="Chart 2.7" sheetId="31" r:id="rId34"/>
    <sheet name="Chart 2.8" sheetId="32" r:id="rId35"/>
    <sheet name="Chart 2.9" sheetId="33" r:id="rId36"/>
    <sheet name="Pyramid 3.1" sheetId="34" r:id="rId37"/>
    <sheet name="Pyramid 3.2" sheetId="35" r:id="rId38"/>
    <sheet name="Pyramid 3.3" sheetId="36" r:id="rId39"/>
    <sheet name="Appendix A" sheetId="37" r:id="rId40"/>
    <sheet name="Appendix B" sheetId="38" r:id="rId41"/>
    <sheet name="Appendix C" sheetId="39" r:id="rId42"/>
    <sheet name="Appendix D" sheetId="40" r:id="rId4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79" i="44" l="1"/>
  <c r="T79" i="44"/>
  <c r="S79" i="44"/>
  <c r="R79" i="44"/>
  <c r="Q79" i="44"/>
  <c r="P79" i="44"/>
  <c r="O79" i="44"/>
  <c r="N79" i="44"/>
  <c r="M79" i="44"/>
  <c r="L79" i="44"/>
  <c r="K79" i="44"/>
  <c r="J79" i="44"/>
  <c r="I79" i="44"/>
  <c r="H79" i="44"/>
  <c r="G79" i="44"/>
  <c r="F79" i="44"/>
  <c r="E79" i="44"/>
  <c r="D79" i="44"/>
  <c r="C79" i="44"/>
  <c r="B79" i="44"/>
  <c r="U78" i="44"/>
  <c r="T78" i="44"/>
  <c r="S78" i="44"/>
  <c r="R78" i="44"/>
  <c r="Q78" i="44"/>
  <c r="P78" i="44"/>
  <c r="O78" i="44"/>
  <c r="N78" i="44"/>
  <c r="M78" i="44"/>
  <c r="L78" i="44"/>
  <c r="K78" i="44"/>
  <c r="J78" i="44"/>
  <c r="I78" i="44"/>
  <c r="H78" i="44"/>
  <c r="G78" i="44"/>
  <c r="F78" i="44"/>
  <c r="E78" i="44"/>
  <c r="D78" i="44"/>
  <c r="C78" i="44"/>
  <c r="B78" i="44"/>
  <c r="U77" i="44"/>
  <c r="T77" i="44"/>
  <c r="S77" i="44"/>
  <c r="R77" i="44"/>
  <c r="Q77" i="44"/>
  <c r="P77" i="44"/>
  <c r="O77" i="44"/>
  <c r="N77" i="44"/>
  <c r="M77" i="44"/>
  <c r="L77" i="44"/>
  <c r="K77" i="44"/>
  <c r="J77" i="44"/>
  <c r="I77" i="44"/>
  <c r="H77" i="44"/>
  <c r="G77" i="44"/>
  <c r="F77" i="44"/>
  <c r="E77" i="44"/>
  <c r="D77" i="44"/>
  <c r="C77" i="44"/>
  <c r="B77" i="44"/>
  <c r="U76" i="44"/>
  <c r="T76" i="44"/>
  <c r="S76" i="44"/>
  <c r="R76" i="44"/>
  <c r="Q76" i="44"/>
  <c r="P76" i="44"/>
  <c r="O76" i="44"/>
  <c r="N76" i="44"/>
  <c r="M76" i="44"/>
  <c r="L76" i="44"/>
  <c r="K76" i="44"/>
  <c r="J76" i="44"/>
  <c r="I76" i="44"/>
  <c r="H76" i="44"/>
  <c r="G76" i="44"/>
  <c r="F76" i="44"/>
  <c r="E76" i="44"/>
  <c r="D76" i="44"/>
  <c r="C76" i="44"/>
  <c r="B76" i="44"/>
  <c r="U75" i="44"/>
  <c r="T75" i="44"/>
  <c r="S75" i="44"/>
  <c r="R75" i="44"/>
  <c r="Q75" i="44"/>
  <c r="P75" i="44"/>
  <c r="O75" i="44"/>
  <c r="N75" i="44"/>
  <c r="M75" i="44"/>
  <c r="L75" i="44"/>
  <c r="K75" i="44"/>
  <c r="J75" i="44"/>
  <c r="I75" i="44"/>
  <c r="H75" i="44"/>
  <c r="G75" i="44"/>
  <c r="F75" i="44"/>
  <c r="E75" i="44"/>
  <c r="D75" i="44"/>
  <c r="C75" i="44"/>
  <c r="B75" i="44"/>
  <c r="U74" i="44"/>
  <c r="T74" i="44"/>
  <c r="S74" i="44"/>
  <c r="R74" i="44"/>
  <c r="Q74" i="44"/>
  <c r="P74" i="44"/>
  <c r="O74" i="44"/>
  <c r="N74" i="44"/>
  <c r="M74" i="44"/>
  <c r="L74" i="44"/>
  <c r="K74" i="44"/>
  <c r="J74" i="44"/>
  <c r="I74" i="44"/>
  <c r="H74" i="44"/>
  <c r="G74" i="44"/>
  <c r="F74" i="44"/>
  <c r="E74" i="44"/>
  <c r="D74" i="44"/>
  <c r="C74" i="44"/>
  <c r="B74" i="44"/>
  <c r="U73" i="44"/>
  <c r="T73" i="44"/>
  <c r="S73" i="44"/>
  <c r="R73" i="44"/>
  <c r="Q73" i="44"/>
  <c r="P73" i="44"/>
  <c r="O73" i="44"/>
  <c r="N73" i="44"/>
  <c r="M73" i="44"/>
  <c r="L73" i="44"/>
  <c r="K73" i="44"/>
  <c r="J73" i="44"/>
  <c r="I73" i="44"/>
  <c r="H73" i="44"/>
  <c r="G73" i="44"/>
  <c r="F73" i="44"/>
  <c r="E73" i="44"/>
  <c r="D73" i="44"/>
  <c r="C73" i="44"/>
  <c r="B73" i="44"/>
  <c r="U72" i="44"/>
  <c r="T72" i="44"/>
  <c r="S72" i="44"/>
  <c r="R72" i="44"/>
  <c r="Q72" i="44"/>
  <c r="P72" i="44"/>
  <c r="O72" i="44"/>
  <c r="N72" i="44"/>
  <c r="M72" i="44"/>
  <c r="L72" i="44"/>
  <c r="K72" i="44"/>
  <c r="J72" i="44"/>
  <c r="I72" i="44"/>
  <c r="H72" i="44"/>
  <c r="G72" i="44"/>
  <c r="F72" i="44"/>
  <c r="E72" i="44"/>
  <c r="D72" i="44"/>
  <c r="C72" i="44"/>
  <c r="B72" i="44"/>
  <c r="U69" i="44"/>
  <c r="T69" i="44"/>
  <c r="S69" i="44"/>
  <c r="R69" i="44"/>
  <c r="Q69" i="44"/>
  <c r="P69" i="44"/>
  <c r="O69" i="44"/>
  <c r="N69" i="44"/>
  <c r="M69" i="44"/>
  <c r="L69" i="44"/>
  <c r="K69" i="44"/>
  <c r="J69" i="44"/>
  <c r="I69" i="44"/>
  <c r="H69" i="44"/>
  <c r="G69" i="44"/>
  <c r="F69" i="44"/>
  <c r="E69" i="44"/>
  <c r="D69" i="44"/>
  <c r="C69" i="44"/>
  <c r="B69" i="44"/>
  <c r="U68" i="44"/>
  <c r="T68" i="44"/>
  <c r="S68" i="44"/>
  <c r="R68" i="44"/>
  <c r="Q68" i="44"/>
  <c r="P68" i="44"/>
  <c r="O68" i="44"/>
  <c r="N68" i="44"/>
  <c r="M68" i="44"/>
  <c r="L68" i="44"/>
  <c r="K68" i="44"/>
  <c r="J68" i="44"/>
  <c r="I68" i="44"/>
  <c r="H68" i="44"/>
  <c r="G68" i="44"/>
  <c r="F68" i="44"/>
  <c r="E68" i="44"/>
  <c r="D68" i="44"/>
  <c r="C68" i="44"/>
  <c r="B68" i="44"/>
  <c r="U65" i="44"/>
  <c r="T65" i="44"/>
  <c r="S65" i="44"/>
  <c r="R65" i="44"/>
  <c r="Q65" i="44"/>
  <c r="P65" i="44"/>
  <c r="O65" i="44"/>
  <c r="N65" i="44"/>
  <c r="M65" i="44"/>
  <c r="L65" i="44"/>
  <c r="K65" i="44"/>
  <c r="J65" i="44"/>
  <c r="I65" i="44"/>
  <c r="H65" i="44"/>
  <c r="G65" i="44"/>
  <c r="F65" i="44"/>
  <c r="E65" i="44"/>
  <c r="D65" i="44"/>
  <c r="C65" i="44"/>
  <c r="B65" i="44"/>
  <c r="B65" i="43"/>
  <c r="C65" i="43"/>
  <c r="D65" i="43"/>
  <c r="E65" i="43"/>
  <c r="F65" i="43"/>
  <c r="G65" i="43"/>
  <c r="H65" i="43"/>
  <c r="I65" i="43"/>
  <c r="J65" i="43"/>
  <c r="K65" i="43"/>
  <c r="L65" i="43"/>
  <c r="M65" i="43"/>
  <c r="N65" i="43"/>
  <c r="O65" i="43"/>
  <c r="P65" i="43"/>
  <c r="Q65" i="43"/>
  <c r="R65" i="43"/>
  <c r="S65" i="43"/>
  <c r="T65" i="43"/>
  <c r="U65" i="43"/>
  <c r="B68" i="43"/>
  <c r="C68" i="43"/>
  <c r="D68" i="43"/>
  <c r="E68" i="43"/>
  <c r="F68" i="43"/>
  <c r="G68" i="43"/>
  <c r="H68" i="43"/>
  <c r="I68" i="43"/>
  <c r="J68" i="43"/>
  <c r="K68" i="43"/>
  <c r="L68" i="43"/>
  <c r="M68" i="43"/>
  <c r="N68" i="43"/>
  <c r="O68" i="43"/>
  <c r="P68" i="43"/>
  <c r="Q68" i="43"/>
  <c r="R68" i="43"/>
  <c r="S68" i="43"/>
  <c r="T68" i="43"/>
  <c r="U68" i="43"/>
  <c r="B69" i="43"/>
  <c r="C69" i="43"/>
  <c r="D69" i="43"/>
  <c r="E69" i="43"/>
  <c r="F69" i="43"/>
  <c r="G69" i="43"/>
  <c r="H69" i="43"/>
  <c r="I69" i="43"/>
  <c r="J69" i="43"/>
  <c r="K69" i="43"/>
  <c r="L69" i="43"/>
  <c r="M69" i="43"/>
  <c r="N69" i="43"/>
  <c r="O69" i="43"/>
  <c r="P69" i="43"/>
  <c r="Q69" i="43"/>
  <c r="R69" i="43"/>
  <c r="S69" i="43"/>
  <c r="T69" i="43"/>
  <c r="U69" i="43"/>
  <c r="B72" i="43"/>
  <c r="C72" i="43"/>
  <c r="D72" i="43"/>
  <c r="E72" i="43"/>
  <c r="F72" i="43"/>
  <c r="G72" i="43"/>
  <c r="H72" i="43"/>
  <c r="I72" i="43"/>
  <c r="J72" i="43"/>
  <c r="K72" i="43"/>
  <c r="L72" i="43"/>
  <c r="M72" i="43"/>
  <c r="N72" i="43"/>
  <c r="O72" i="43"/>
  <c r="P72" i="43"/>
  <c r="Q72" i="43"/>
  <c r="R72" i="43"/>
  <c r="S72" i="43"/>
  <c r="T72" i="43"/>
  <c r="U72" i="43"/>
  <c r="B73" i="43"/>
  <c r="C73" i="43"/>
  <c r="D73" i="43"/>
  <c r="E73" i="43"/>
  <c r="F73" i="43"/>
  <c r="G73" i="43"/>
  <c r="H73" i="43"/>
  <c r="I73" i="43"/>
  <c r="J73" i="43"/>
  <c r="K73" i="43"/>
  <c r="L73" i="43"/>
  <c r="M73" i="43"/>
  <c r="N73" i="43"/>
  <c r="O73" i="43"/>
  <c r="P73" i="43"/>
  <c r="Q73" i="43"/>
  <c r="R73" i="43"/>
  <c r="S73" i="43"/>
  <c r="T73" i="43"/>
  <c r="U73" i="43"/>
  <c r="B74" i="43"/>
  <c r="C74" i="43"/>
  <c r="D74" i="43"/>
  <c r="E74" i="43"/>
  <c r="F74" i="43"/>
  <c r="G74" i="43"/>
  <c r="H74" i="43"/>
  <c r="I74" i="43"/>
  <c r="J74" i="43"/>
  <c r="K74" i="43"/>
  <c r="L74" i="43"/>
  <c r="M74" i="43"/>
  <c r="N74" i="43"/>
  <c r="O74" i="43"/>
  <c r="P74" i="43"/>
  <c r="Q74" i="43"/>
  <c r="R74" i="43"/>
  <c r="S74" i="43"/>
  <c r="T74" i="43"/>
  <c r="U74" i="43"/>
  <c r="B75" i="43"/>
  <c r="C75" i="43"/>
  <c r="D75" i="43"/>
  <c r="E75" i="43"/>
  <c r="F75" i="43"/>
  <c r="G75" i="43"/>
  <c r="H75" i="43"/>
  <c r="I75" i="43"/>
  <c r="J75" i="43"/>
  <c r="K75" i="43"/>
  <c r="L75" i="43"/>
  <c r="M75" i="43"/>
  <c r="N75" i="43"/>
  <c r="O75" i="43"/>
  <c r="P75" i="43"/>
  <c r="Q75" i="43"/>
  <c r="R75" i="43"/>
  <c r="S75" i="43"/>
  <c r="T75" i="43"/>
  <c r="U75" i="43"/>
  <c r="B76" i="43"/>
  <c r="C76" i="43"/>
  <c r="D76" i="43"/>
  <c r="E76" i="43"/>
  <c r="F76" i="43"/>
  <c r="G76" i="43"/>
  <c r="H76" i="43"/>
  <c r="I76" i="43"/>
  <c r="J76" i="43"/>
  <c r="K76" i="43"/>
  <c r="L76" i="43"/>
  <c r="M76" i="43"/>
  <c r="N76" i="43"/>
  <c r="O76" i="43"/>
  <c r="P76" i="43"/>
  <c r="Q76" i="43"/>
  <c r="R76" i="43"/>
  <c r="S76" i="43"/>
  <c r="T76" i="43"/>
  <c r="U76" i="43"/>
  <c r="B77" i="43"/>
  <c r="C77" i="43"/>
  <c r="D77" i="43"/>
  <c r="E77" i="43"/>
  <c r="F77" i="43"/>
  <c r="G77" i="43"/>
  <c r="H77" i="43"/>
  <c r="I77" i="43"/>
  <c r="J77" i="43"/>
  <c r="K77" i="43"/>
  <c r="L77" i="43"/>
  <c r="M77" i="43"/>
  <c r="N77" i="43"/>
  <c r="O77" i="43"/>
  <c r="P77" i="43"/>
  <c r="Q77" i="43"/>
  <c r="R77" i="43"/>
  <c r="S77" i="43"/>
  <c r="T77" i="43"/>
  <c r="U77" i="43"/>
  <c r="B78" i="43"/>
  <c r="C78" i="43"/>
  <c r="D78" i="43"/>
  <c r="E78" i="43"/>
  <c r="F78" i="43"/>
  <c r="G78" i="43"/>
  <c r="H78" i="43"/>
  <c r="I78" i="43"/>
  <c r="J78" i="43"/>
  <c r="K78" i="43"/>
  <c r="L78" i="43"/>
  <c r="M78" i="43"/>
  <c r="N78" i="43"/>
  <c r="O78" i="43"/>
  <c r="P78" i="43"/>
  <c r="Q78" i="43"/>
  <c r="R78" i="43"/>
  <c r="S78" i="43"/>
  <c r="T78" i="43"/>
  <c r="U78" i="43"/>
  <c r="B79" i="43"/>
  <c r="C79" i="43"/>
  <c r="D79" i="43"/>
  <c r="E79" i="43"/>
  <c r="F79" i="43"/>
  <c r="G79" i="43"/>
  <c r="H79" i="43"/>
  <c r="I79" i="43"/>
  <c r="J79" i="43"/>
  <c r="K79" i="43"/>
  <c r="L79" i="43"/>
  <c r="M79" i="43"/>
  <c r="N79" i="43"/>
  <c r="O79" i="43"/>
  <c r="P79" i="43"/>
  <c r="Q79" i="43"/>
  <c r="R79" i="43"/>
  <c r="S79" i="43"/>
  <c r="T79" i="43"/>
  <c r="U79" i="43"/>
  <c r="V79" i="42"/>
  <c r="U79" i="42"/>
  <c r="T79" i="42"/>
  <c r="S79" i="42"/>
  <c r="R79" i="42"/>
  <c r="Q79" i="42"/>
  <c r="P79" i="42"/>
  <c r="O79" i="42"/>
  <c r="N79" i="42"/>
  <c r="M79" i="42"/>
  <c r="L79" i="42"/>
  <c r="K79" i="42"/>
  <c r="J79" i="42"/>
  <c r="I79" i="42"/>
  <c r="H79" i="42"/>
  <c r="G79" i="42"/>
  <c r="F79" i="42"/>
  <c r="E79" i="42"/>
  <c r="D79" i="42"/>
  <c r="C79" i="42"/>
  <c r="B79" i="42"/>
  <c r="V78" i="42"/>
  <c r="U78" i="42"/>
  <c r="T78" i="42"/>
  <c r="S78" i="42"/>
  <c r="R78" i="42"/>
  <c r="Q78" i="42"/>
  <c r="P78" i="42"/>
  <c r="O78" i="42"/>
  <c r="N78" i="42"/>
  <c r="M78" i="42"/>
  <c r="L78" i="42"/>
  <c r="K78" i="42"/>
  <c r="J78" i="42"/>
  <c r="I78" i="42"/>
  <c r="H78" i="42"/>
  <c r="G78" i="42"/>
  <c r="F78" i="42"/>
  <c r="E78" i="42"/>
  <c r="D78" i="42"/>
  <c r="C78" i="42"/>
  <c r="B78" i="42"/>
  <c r="V77" i="42"/>
  <c r="U77" i="42"/>
  <c r="T77" i="42"/>
  <c r="S77" i="42"/>
  <c r="R77" i="42"/>
  <c r="Q77" i="42"/>
  <c r="P77" i="42"/>
  <c r="O77" i="42"/>
  <c r="N77" i="42"/>
  <c r="M77" i="42"/>
  <c r="L77" i="42"/>
  <c r="K77" i="42"/>
  <c r="J77" i="42"/>
  <c r="I77" i="42"/>
  <c r="H77" i="42"/>
  <c r="G77" i="42"/>
  <c r="F77" i="42"/>
  <c r="E77" i="42"/>
  <c r="D77" i="42"/>
  <c r="C77" i="42"/>
  <c r="B77" i="42"/>
  <c r="V76" i="42"/>
  <c r="U76" i="42"/>
  <c r="T76" i="42"/>
  <c r="S76" i="42"/>
  <c r="R76" i="42"/>
  <c r="Q76" i="42"/>
  <c r="P76" i="42"/>
  <c r="O76" i="42"/>
  <c r="N76" i="42"/>
  <c r="M76" i="42"/>
  <c r="L76" i="42"/>
  <c r="K76" i="42"/>
  <c r="J76" i="42"/>
  <c r="I76" i="42"/>
  <c r="H76" i="42"/>
  <c r="G76" i="42"/>
  <c r="F76" i="42"/>
  <c r="E76" i="42"/>
  <c r="D76" i="42"/>
  <c r="C76" i="42"/>
  <c r="B76" i="42"/>
  <c r="V75" i="42"/>
  <c r="U75" i="42"/>
  <c r="T75" i="42"/>
  <c r="S75" i="42"/>
  <c r="R75" i="42"/>
  <c r="Q75" i="42"/>
  <c r="P75" i="42"/>
  <c r="O75" i="42"/>
  <c r="N75" i="42"/>
  <c r="M75" i="42"/>
  <c r="L75" i="42"/>
  <c r="K75" i="42"/>
  <c r="J75" i="42"/>
  <c r="I75" i="42"/>
  <c r="H75" i="42"/>
  <c r="G75" i="42"/>
  <c r="F75" i="42"/>
  <c r="E75" i="42"/>
  <c r="D75" i="42"/>
  <c r="C75" i="42"/>
  <c r="B75" i="42"/>
  <c r="V74" i="42"/>
  <c r="U74" i="42"/>
  <c r="T74" i="42"/>
  <c r="S74" i="42"/>
  <c r="R74" i="42"/>
  <c r="Q74" i="42"/>
  <c r="P74" i="42"/>
  <c r="O74" i="42"/>
  <c r="N74" i="42"/>
  <c r="M74" i="42"/>
  <c r="L74" i="42"/>
  <c r="K74" i="42"/>
  <c r="J74" i="42"/>
  <c r="I74" i="42"/>
  <c r="H74" i="42"/>
  <c r="G74" i="42"/>
  <c r="F74" i="42"/>
  <c r="E74" i="42"/>
  <c r="D74" i="42"/>
  <c r="C74" i="42"/>
  <c r="B74" i="42"/>
  <c r="V73" i="42"/>
  <c r="U73" i="42"/>
  <c r="T73" i="42"/>
  <c r="S73" i="42"/>
  <c r="R73" i="42"/>
  <c r="Q73" i="42"/>
  <c r="P73" i="42"/>
  <c r="O73" i="42"/>
  <c r="N73" i="42"/>
  <c r="M73" i="42"/>
  <c r="L73" i="42"/>
  <c r="K73" i="42"/>
  <c r="J73" i="42"/>
  <c r="I73" i="42"/>
  <c r="H73" i="42"/>
  <c r="G73" i="42"/>
  <c r="F73" i="42"/>
  <c r="E73" i="42"/>
  <c r="D73" i="42"/>
  <c r="C73" i="42"/>
  <c r="B73" i="42"/>
  <c r="V72" i="42"/>
  <c r="U72" i="42"/>
  <c r="T72" i="42"/>
  <c r="S72" i="42"/>
  <c r="R72" i="42"/>
  <c r="Q72" i="42"/>
  <c r="P72" i="42"/>
  <c r="O72" i="42"/>
  <c r="N72" i="42"/>
  <c r="M72" i="42"/>
  <c r="L72" i="42"/>
  <c r="K72" i="42"/>
  <c r="J72" i="42"/>
  <c r="I72" i="42"/>
  <c r="H72" i="42"/>
  <c r="G72" i="42"/>
  <c r="F72" i="42"/>
  <c r="E72" i="42"/>
  <c r="D72" i="42"/>
  <c r="C72" i="42"/>
  <c r="B72" i="42"/>
  <c r="V69" i="42"/>
  <c r="U69" i="42"/>
  <c r="T69" i="42"/>
  <c r="S69" i="42"/>
  <c r="R69" i="42"/>
  <c r="Q69" i="42"/>
  <c r="P69" i="42"/>
  <c r="O69" i="42"/>
  <c r="N69" i="42"/>
  <c r="M69" i="42"/>
  <c r="L69" i="42"/>
  <c r="K69" i="42"/>
  <c r="J69" i="42"/>
  <c r="I69" i="42"/>
  <c r="H69" i="42"/>
  <c r="G69" i="42"/>
  <c r="F69" i="42"/>
  <c r="E69" i="42"/>
  <c r="D69" i="42"/>
  <c r="C69" i="42"/>
  <c r="B69" i="42"/>
  <c r="V68" i="42"/>
  <c r="U68" i="42"/>
  <c r="T68" i="42"/>
  <c r="S68" i="42"/>
  <c r="R68" i="42"/>
  <c r="Q68" i="42"/>
  <c r="P68" i="42"/>
  <c r="O68" i="42"/>
  <c r="N68" i="42"/>
  <c r="M68" i="42"/>
  <c r="L68" i="42"/>
  <c r="K68" i="42"/>
  <c r="J68" i="42"/>
  <c r="I68" i="42"/>
  <c r="H68" i="42"/>
  <c r="G68" i="42"/>
  <c r="F68" i="42"/>
  <c r="E68" i="42"/>
  <c r="D68" i="42"/>
  <c r="C68" i="42"/>
  <c r="B68" i="42"/>
  <c r="V65" i="42"/>
  <c r="U65" i="42"/>
  <c r="T65" i="42"/>
  <c r="S65" i="42"/>
  <c r="R65" i="42"/>
  <c r="Q65" i="42"/>
  <c r="P65" i="42"/>
  <c r="O65" i="42"/>
  <c r="N65" i="42"/>
  <c r="M65" i="42"/>
  <c r="L65" i="42"/>
  <c r="K65" i="42"/>
  <c r="J65" i="42"/>
  <c r="I65" i="42"/>
  <c r="H65" i="42"/>
  <c r="G65" i="42"/>
  <c r="F65" i="42"/>
  <c r="E65" i="42"/>
  <c r="D65" i="42"/>
  <c r="C65" i="42"/>
  <c r="B65" i="42"/>
</calcChain>
</file>

<file path=xl/sharedStrings.xml><?xml version="1.0" encoding="utf-8"?>
<sst xmlns="http://schemas.openxmlformats.org/spreadsheetml/2006/main" count="6733" uniqueCount="1529">
  <si>
    <t>WORKBOOK 2 - Northern Territory Multicultural Profile</t>
  </si>
  <si>
    <t>Appendix A</t>
  </si>
  <si>
    <t>About this product</t>
  </si>
  <si>
    <t>Appendix B</t>
  </si>
  <si>
    <t>How to use this product</t>
  </si>
  <si>
    <t>Appendix C</t>
  </si>
  <si>
    <t>Notes on the data</t>
  </si>
  <si>
    <t>Appendix D</t>
  </si>
  <si>
    <t>Abbreviations and acronyms</t>
  </si>
  <si>
    <t>Summary</t>
  </si>
  <si>
    <t xml:space="preserve">Summary overview </t>
  </si>
  <si>
    <t>Tables</t>
  </si>
  <si>
    <t>Charts</t>
  </si>
  <si>
    <t>2.6 (a)</t>
  </si>
  <si>
    <t>2.7 (a)</t>
  </si>
  <si>
    <t>Population Pyramids</t>
  </si>
  <si>
    <t>Table 2.1</t>
  </si>
  <si>
    <t>Back to Index</t>
  </si>
  <si>
    <t>Australia and Northern Territory Compared</t>
  </si>
  <si>
    <t>Key Facts</t>
  </si>
  <si>
    <t>Australia      2006</t>
  </si>
  <si>
    <t>Australia       2011</t>
  </si>
  <si>
    <t>Australia        2016</t>
  </si>
  <si>
    <t>Northern Territory        2006</t>
  </si>
  <si>
    <t>Northern Territory       2011</t>
  </si>
  <si>
    <t>Northern Territory        2016</t>
  </si>
  <si>
    <t>Population</t>
  </si>
  <si>
    <t>Overseas Born (a)</t>
  </si>
  <si>
    <t>Total</t>
  </si>
  <si>
    <t>As a % of population</t>
  </si>
  <si>
    <t>Born in Non-main English-speaking country (NMESC) (b)</t>
  </si>
  <si>
    <t>Born in a NMESC as % of population</t>
  </si>
  <si>
    <t>Born in a NMESC as % of OSB</t>
  </si>
  <si>
    <t>Australian Born</t>
  </si>
  <si>
    <t>with both parents overseas born (OSB)</t>
  </si>
  <si>
    <t>with both parents OSB as % of population</t>
  </si>
  <si>
    <t>with only one parent born overseas (c)</t>
  </si>
  <si>
    <t>with one parent OSB as % of population</t>
  </si>
  <si>
    <t>Aboriginal / Torres Strait Islander peoples</t>
  </si>
  <si>
    <t xml:space="preserve">Language other than English Speakers </t>
  </si>
  <si>
    <t>Speaks language other than English at home (d)</t>
  </si>
  <si>
    <t>LOTE speakers as a % of population</t>
  </si>
  <si>
    <t>English Proficiency</t>
  </si>
  <si>
    <t>Speaks English not well or not at all</t>
  </si>
  <si>
    <t>Poor English speakers as % of population</t>
  </si>
  <si>
    <t>(a) Overseas born includes people born at sea or a country that is inadequately described. It excludes 'not stated'</t>
  </si>
  <si>
    <t>(b) NMESC - people born in countries other than Canada, Ireland, New Zeland, South Africa, United Kingdom and United States of America</t>
  </si>
  <si>
    <t>(c) includes people who had one parent borh overseas and one partent with a not stated birthplace</t>
  </si>
  <si>
    <t>(d) Includes 'Inadequately described' and 'Non-verbal, so described'. Excludes not stated.</t>
  </si>
  <si>
    <t>Back to top</t>
  </si>
  <si>
    <t>Table 2.2</t>
  </si>
  <si>
    <t>Birthplaces</t>
  </si>
  <si>
    <t>Rank</t>
  </si>
  <si>
    <t>Birthplace</t>
  </si>
  <si>
    <t>2016 Census</t>
  </si>
  <si>
    <t>% of Population</t>
  </si>
  <si>
    <t>2011 Census</t>
  </si>
  <si>
    <t>Afghanistan</t>
  </si>
  <si>
    <t>Albania</t>
  </si>
  <si>
    <t>Algeria</t>
  </si>
  <si>
    <t>Argentina</t>
  </si>
  <si>
    <t>Australia</t>
  </si>
  <si>
    <t>Austria</t>
  </si>
  <si>
    <t>Bangladesh</t>
  </si>
  <si>
    <t>Belgium</t>
  </si>
  <si>
    <t>Bhutan</t>
  </si>
  <si>
    <t>..</t>
  </si>
  <si>
    <t>Bosnia and Herzegovina</t>
  </si>
  <si>
    <t>Botswana</t>
  </si>
  <si>
    <t>Brazil</t>
  </si>
  <si>
    <t>Brunei Darussalam</t>
  </si>
  <si>
    <t>Bulgaria</t>
  </si>
  <si>
    <t>Burundi</t>
  </si>
  <si>
    <t>Cambodia</t>
  </si>
  <si>
    <t>Canada</t>
  </si>
  <si>
    <t>Chile</t>
  </si>
  <si>
    <t>China (excludes SARs and Taiwan)</t>
  </si>
  <si>
    <t>Colombia</t>
  </si>
  <si>
    <t>Congo, Democratic Republic of</t>
  </si>
  <si>
    <t>Congo, Republic of</t>
  </si>
  <si>
    <t>Cook Islands</t>
  </si>
  <si>
    <t>Croatia</t>
  </si>
  <si>
    <t>Cyprus</t>
  </si>
  <si>
    <t>Denmark</t>
  </si>
  <si>
    <t>Ecuador</t>
  </si>
  <si>
    <t>na</t>
  </si>
  <si>
    <t>Egypt</t>
  </si>
  <si>
    <t>El Salvador</t>
  </si>
  <si>
    <t>England</t>
  </si>
  <si>
    <t>Estonia</t>
  </si>
  <si>
    <t>Ethiopia</t>
  </si>
  <si>
    <t>Fiji</t>
  </si>
  <si>
    <t>Finland</t>
  </si>
  <si>
    <t>France</t>
  </si>
  <si>
    <t>Germany</t>
  </si>
  <si>
    <t>Ghana</t>
  </si>
  <si>
    <t>Greece</t>
  </si>
  <si>
    <t>Guinea</t>
  </si>
  <si>
    <t>Guyana</t>
  </si>
  <si>
    <t>Hong Kong (SAR of China)</t>
  </si>
  <si>
    <t>Hungary</t>
  </si>
  <si>
    <t>India</t>
  </si>
  <si>
    <t>Indonesia</t>
  </si>
  <si>
    <t>Iran</t>
  </si>
  <si>
    <t>Iraq</t>
  </si>
  <si>
    <t>Ireland</t>
  </si>
  <si>
    <t>Isle of Man</t>
  </si>
  <si>
    <t>Israel</t>
  </si>
  <si>
    <t>Italy</t>
  </si>
  <si>
    <t>Jamaica</t>
  </si>
  <si>
    <t>Japan</t>
  </si>
  <si>
    <t>Jersey</t>
  </si>
  <si>
    <t>Jordan</t>
  </si>
  <si>
    <t>Kazakhstan</t>
  </si>
  <si>
    <t>Kenya</t>
  </si>
  <si>
    <t>Kiribati</t>
  </si>
  <si>
    <t>Korea, Republic of (South)</t>
  </si>
  <si>
    <t>Kuwait</t>
  </si>
  <si>
    <t>Laos</t>
  </si>
  <si>
    <t>Lebanon</t>
  </si>
  <si>
    <t>Liberia</t>
  </si>
  <si>
    <t>Libya</t>
  </si>
  <si>
    <t>Lithuania</t>
  </si>
  <si>
    <t>Macau (SAR of China)</t>
  </si>
  <si>
    <t>Malawi</t>
  </si>
  <si>
    <t>Malaysia</t>
  </si>
  <si>
    <t>Malta</t>
  </si>
  <si>
    <t>Mauritius</t>
  </si>
  <si>
    <t>Mexico</t>
  </si>
  <si>
    <t>Mozambique</t>
  </si>
  <si>
    <t>Myanmar</t>
  </si>
  <si>
    <t>Nepal</t>
  </si>
  <si>
    <t>Netherlands</t>
  </si>
  <si>
    <t>New Zealand</t>
  </si>
  <si>
    <t>Nigeria</t>
  </si>
  <si>
    <t>Northern Ireland</t>
  </si>
  <si>
    <t>Norway</t>
  </si>
  <si>
    <t>Oman</t>
  </si>
  <si>
    <t>Pakistan</t>
  </si>
  <si>
    <t>Papua New Guinea</t>
  </si>
  <si>
    <t>Peru</t>
  </si>
  <si>
    <t>Philippines</t>
  </si>
  <si>
    <t>Poland</t>
  </si>
  <si>
    <t>Portugal</t>
  </si>
  <si>
    <t>Romania</t>
  </si>
  <si>
    <t>Russian Federation</t>
  </si>
  <si>
    <t>Samoa</t>
  </si>
  <si>
    <t>Saudi Arabia</t>
  </si>
  <si>
    <t>Scotland</t>
  </si>
  <si>
    <t>Serbia</t>
  </si>
  <si>
    <t>Seychelles</t>
  </si>
  <si>
    <t>Singapore</t>
  </si>
  <si>
    <t>Slovakia</t>
  </si>
  <si>
    <t>Slovenia</t>
  </si>
  <si>
    <t>Solomon Islands</t>
  </si>
  <si>
    <t>Somalia</t>
  </si>
  <si>
    <t>South Africa</t>
  </si>
  <si>
    <t>South Sudan</t>
  </si>
  <si>
    <t>Spain</t>
  </si>
  <si>
    <t>Sri Lanka</t>
  </si>
  <si>
    <t>Sudan</t>
  </si>
  <si>
    <t>Sweden</t>
  </si>
  <si>
    <t>Switzerland</t>
  </si>
  <si>
    <t>Taiwan</t>
  </si>
  <si>
    <t>Tanzania</t>
  </si>
  <si>
    <t>Thailand</t>
  </si>
  <si>
    <t>Timor-Leste</t>
  </si>
  <si>
    <t>Tokelau</t>
  </si>
  <si>
    <t>Tonga</t>
  </si>
  <si>
    <t>Turkey</t>
  </si>
  <si>
    <t>Uganda</t>
  </si>
  <si>
    <t>Ukraine</t>
  </si>
  <si>
    <t>United Arab Emirates</t>
  </si>
  <si>
    <t>United Kingdom, Channel Islands and Isle of Man, nfd</t>
  </si>
  <si>
    <t>United States of America</t>
  </si>
  <si>
    <t>Uruguay</t>
  </si>
  <si>
    <t>Vanuatu</t>
  </si>
  <si>
    <t>Venezuela</t>
  </si>
  <si>
    <t>Vietnam</t>
  </si>
  <si>
    <t>Wales</t>
  </si>
  <si>
    <t>Zambia</t>
  </si>
  <si>
    <t>Zimbabwe</t>
  </si>
  <si>
    <t>Birthplace (less than 10 people)</t>
  </si>
  <si>
    <t>Cameroon</t>
  </si>
  <si>
    <t>Latvia</t>
  </si>
  <si>
    <t>Qatar</t>
  </si>
  <si>
    <t>Bahrain</t>
  </si>
  <si>
    <t>Madagascar</t>
  </si>
  <si>
    <t>Nauru</t>
  </si>
  <si>
    <t>Rwanda</t>
  </si>
  <si>
    <t>Sierra Leone</t>
  </si>
  <si>
    <t>Kosovo</t>
  </si>
  <si>
    <t>Morocco</t>
  </si>
  <si>
    <t>Panama</t>
  </si>
  <si>
    <t>Reunion</t>
  </si>
  <si>
    <t>Trinidad and Tobago</t>
  </si>
  <si>
    <t>Bahamas</t>
  </si>
  <si>
    <t>Guatemala</t>
  </si>
  <si>
    <t>Senegal</t>
  </si>
  <si>
    <t>Togo</t>
  </si>
  <si>
    <t>Bolivia</t>
  </si>
  <si>
    <t>New Caledonia</t>
  </si>
  <si>
    <t>Cote d'Ivoire</t>
  </si>
  <si>
    <t>Cuba</t>
  </si>
  <si>
    <t>Dominican Republic</t>
  </si>
  <si>
    <t>Falkland Islands</t>
  </si>
  <si>
    <t>Gaza Strip and West Bank</t>
  </si>
  <si>
    <t>Maritime South-East Asia, nfd</t>
  </si>
  <si>
    <t>Namibia</t>
  </si>
  <si>
    <t>French Polynesia</t>
  </si>
  <si>
    <t>Micronesia, Federated States of</t>
  </si>
  <si>
    <t>Montenegro</t>
  </si>
  <si>
    <t>Norfolk Island</t>
  </si>
  <si>
    <t>Southern and East Africa, nfd</t>
  </si>
  <si>
    <t>Syria</t>
  </si>
  <si>
    <t>Tuvalu</t>
  </si>
  <si>
    <t>Table 2.3</t>
  </si>
  <si>
    <t>Birthplace by birthplace of parents</t>
  </si>
  <si>
    <t>Both parents born overseas</t>
  </si>
  <si>
    <t>Father only born overseas</t>
  </si>
  <si>
    <t>Mother only born overseas</t>
  </si>
  <si>
    <t>Both parents born in Australia</t>
  </si>
  <si>
    <t>Not stated birthplace for either or both parents</t>
  </si>
  <si>
    <t>% both parents Australian born</t>
  </si>
  <si>
    <t>Table 2.4</t>
  </si>
  <si>
    <t>Generational components of the population</t>
  </si>
  <si>
    <t>Populations</t>
  </si>
  <si>
    <t>% of population</t>
  </si>
  <si>
    <t>% of population2</t>
  </si>
  <si>
    <t>Australian born, both parents Australian born</t>
  </si>
  <si>
    <t>Australian born, one parent born overseas (a)</t>
  </si>
  <si>
    <t>Australian born, both parents born overseas</t>
  </si>
  <si>
    <t>Australian born, with one or both parents birthplace not stated</t>
  </si>
  <si>
    <t>Total Australian born</t>
  </si>
  <si>
    <t>Total overseas born</t>
  </si>
  <si>
    <t>Not stated birthplace</t>
  </si>
  <si>
    <t>(a) Includes people who had one parent born overseas and one parent with a not stated birthplace</t>
  </si>
  <si>
    <t>Table 2.5</t>
  </si>
  <si>
    <t>Birthplace by year of arrival</t>
  </si>
  <si>
    <t>2016</t>
  </si>
  <si>
    <t>Not stated</t>
  </si>
  <si>
    <t>South Eastern Europe, nfd</t>
  </si>
  <si>
    <t>Eastern Europe, nfd</t>
  </si>
  <si>
    <t>Inadequately described</t>
  </si>
  <si>
    <t>Table 2.6</t>
  </si>
  <si>
    <t>Languages spoken at home</t>
  </si>
  <si>
    <t>Language</t>
  </si>
  <si>
    <t>% of NT Population</t>
  </si>
  <si>
    <t>% change 2011 - 2016</t>
  </si>
  <si>
    <t>Acholi</t>
  </si>
  <si>
    <t>African Languages, nec</t>
  </si>
  <si>
    <t>African Languages, nfd</t>
  </si>
  <si>
    <t>Afrikaans</t>
  </si>
  <si>
    <t>Akan</t>
  </si>
  <si>
    <t>Albanian</t>
  </si>
  <si>
    <t>American Languages</t>
  </si>
  <si>
    <t>Amharic</t>
  </si>
  <si>
    <t>Arabic</t>
  </si>
  <si>
    <t>Auslan</t>
  </si>
  <si>
    <t>Balinese</t>
  </si>
  <si>
    <t>Bari</t>
  </si>
  <si>
    <t>Bemba</t>
  </si>
  <si>
    <t>Bengali</t>
  </si>
  <si>
    <t>Bisaya</t>
  </si>
  <si>
    <t>Bislama</t>
  </si>
  <si>
    <t>Bosnian</t>
  </si>
  <si>
    <t>Bulgarian</t>
  </si>
  <si>
    <t>Burmese</t>
  </si>
  <si>
    <t>Burmese and Related Languages, nec</t>
  </si>
  <si>
    <t>Cantonese</t>
  </si>
  <si>
    <t>Cebuano</t>
  </si>
  <si>
    <t>Chin Haka</t>
  </si>
  <si>
    <t>Chinese, nfd</t>
  </si>
  <si>
    <t>Creole, nfd</t>
  </si>
  <si>
    <t>Croatian</t>
  </si>
  <si>
    <t>Cypriot, so described</t>
  </si>
  <si>
    <t>Czech</t>
  </si>
  <si>
    <t>Danish</t>
  </si>
  <si>
    <t>Dari</t>
  </si>
  <si>
    <t>Dhivehi</t>
  </si>
  <si>
    <t>Dinka</t>
  </si>
  <si>
    <t>Dutch</t>
  </si>
  <si>
    <t>English</t>
  </si>
  <si>
    <t>Estonian</t>
  </si>
  <si>
    <t>Ewe</t>
  </si>
  <si>
    <t>Fijian</t>
  </si>
  <si>
    <t>Fijian Hindustani</t>
  </si>
  <si>
    <t>Filipino</t>
  </si>
  <si>
    <t>Finnish</t>
  </si>
  <si>
    <t>French</t>
  </si>
  <si>
    <t>French Creole, nfd</t>
  </si>
  <si>
    <t>Fulfulde</t>
  </si>
  <si>
    <t>Gaelic (Scotland)</t>
  </si>
  <si>
    <t>German</t>
  </si>
  <si>
    <t>Gilbertese</t>
  </si>
  <si>
    <t>Greek</t>
  </si>
  <si>
    <t>Gujarati</t>
  </si>
  <si>
    <t>Hakka</t>
  </si>
  <si>
    <t>Hazaraghi</t>
  </si>
  <si>
    <t>Hebrew</t>
  </si>
  <si>
    <t>Hindi</t>
  </si>
  <si>
    <t>Hungarian</t>
  </si>
  <si>
    <t>Iberian Romance, nec</t>
  </si>
  <si>
    <t>Igbo</t>
  </si>
  <si>
    <t>Ilonggo (Hiligaynon)</t>
  </si>
  <si>
    <t>Indo-Aryan, nec</t>
  </si>
  <si>
    <t>Indo-Aryan, nfd</t>
  </si>
  <si>
    <t>Indonesian</t>
  </si>
  <si>
    <t>Irish</t>
  </si>
  <si>
    <t>Italian</t>
  </si>
  <si>
    <t>Japanese</t>
  </si>
  <si>
    <t>Javanese</t>
  </si>
  <si>
    <t>Kannada</t>
  </si>
  <si>
    <t>Karen</t>
  </si>
  <si>
    <t>Key Word Sign Australia</t>
  </si>
  <si>
    <t>Khmer</t>
  </si>
  <si>
    <t>Kikuyu</t>
  </si>
  <si>
    <t>Kirundi (Rundi)</t>
  </si>
  <si>
    <t>Konkani</t>
  </si>
  <si>
    <t>Korean</t>
  </si>
  <si>
    <t>Krio</t>
  </si>
  <si>
    <t>Kurdish</t>
  </si>
  <si>
    <t>Lao</t>
  </si>
  <si>
    <t>Latvian</t>
  </si>
  <si>
    <t>Lingala</t>
  </si>
  <si>
    <t>Lithuanian</t>
  </si>
  <si>
    <t>Macedonian</t>
  </si>
  <si>
    <t>Madi</t>
  </si>
  <si>
    <t>Malay</t>
  </si>
  <si>
    <t>Malayalam</t>
  </si>
  <si>
    <t>Maltese</t>
  </si>
  <si>
    <t>Mandarin</t>
  </si>
  <si>
    <t>Mandinka</t>
  </si>
  <si>
    <t>Maori (Cook Island)</t>
  </si>
  <si>
    <t>Maori (New Zealand)</t>
  </si>
  <si>
    <t>Marathi</t>
  </si>
  <si>
    <t>Mauritian Creole</t>
  </si>
  <si>
    <t>Min Nan</t>
  </si>
  <si>
    <t>Mongolian</t>
  </si>
  <si>
    <t>Motu (HiriMotu)</t>
  </si>
  <si>
    <t>Ndebele</t>
  </si>
  <si>
    <t>Nepali</t>
  </si>
  <si>
    <t>Norf'k-Pitcairn</t>
  </si>
  <si>
    <t>Norwegian</t>
  </si>
  <si>
    <t>Nuer</t>
  </si>
  <si>
    <t>Nyanja (Chichewa)</t>
  </si>
  <si>
    <t>Oromo</t>
  </si>
  <si>
    <t>Other Southern Asian Languages</t>
  </si>
  <si>
    <t>Pacific Austronesian Languages, nec</t>
  </si>
  <si>
    <t>Pampangan</t>
  </si>
  <si>
    <t>Papua New Guinea Languages, nfd</t>
  </si>
  <si>
    <t>Pashto</t>
  </si>
  <si>
    <t>Persian (excluding Dari)</t>
  </si>
  <si>
    <t>Pidgin, nfd</t>
  </si>
  <si>
    <t>Polish</t>
  </si>
  <si>
    <t>Portuguese</t>
  </si>
  <si>
    <t>Punjabi</t>
  </si>
  <si>
    <t>Rohingya</t>
  </si>
  <si>
    <t>Romanian</t>
  </si>
  <si>
    <t>Rotuman</t>
  </si>
  <si>
    <t>Russian</t>
  </si>
  <si>
    <t>Samoan</t>
  </si>
  <si>
    <t>Serbian</t>
  </si>
  <si>
    <t>Serbo-Croatian/Yugoslavian, so described</t>
  </si>
  <si>
    <t>Shona</t>
  </si>
  <si>
    <t>Sign Languages, nfd</t>
  </si>
  <si>
    <t>Sindhi</t>
  </si>
  <si>
    <t>Sinhalese</t>
  </si>
  <si>
    <t>Slovak</t>
  </si>
  <si>
    <t>Slovene</t>
  </si>
  <si>
    <t>Solomon Islands Pijin</t>
  </si>
  <si>
    <t>Somali</t>
  </si>
  <si>
    <t>Southeast Asian Austronesian Languages, nfd</t>
  </si>
  <si>
    <t>Southern Asian Languages, nfd</t>
  </si>
  <si>
    <t>Spanish</t>
  </si>
  <si>
    <t>Swahili</t>
  </si>
  <si>
    <t>Swedish</t>
  </si>
  <si>
    <t>Swiss, so described</t>
  </si>
  <si>
    <t>Tagalog</t>
  </si>
  <si>
    <t>Tai, nec</t>
  </si>
  <si>
    <t>Tamil</t>
  </si>
  <si>
    <t>Telugu</t>
  </si>
  <si>
    <t>Tetum</t>
  </si>
  <si>
    <t>Thai</t>
  </si>
  <si>
    <t>Timorese</t>
  </si>
  <si>
    <t>Tok Pisin (Neomelanesian)</t>
  </si>
  <si>
    <t>Tokelauan</t>
  </si>
  <si>
    <t>Tongan</t>
  </si>
  <si>
    <t>Tswana</t>
  </si>
  <si>
    <t>Turkish</t>
  </si>
  <si>
    <t>Tuvaluan</t>
  </si>
  <si>
    <t>Ukrainian</t>
  </si>
  <si>
    <t>Urdu</t>
  </si>
  <si>
    <t>Vietnamese</t>
  </si>
  <si>
    <t>Welsh</t>
  </si>
  <si>
    <t>Yoruba</t>
  </si>
  <si>
    <t>Zulu</t>
  </si>
  <si>
    <t>Speaks English only</t>
  </si>
  <si>
    <t>Non-verbal, so described</t>
  </si>
  <si>
    <t>Table 2.6 (a)</t>
  </si>
  <si>
    <t>Australian Indigenous Languages spoken at home</t>
  </si>
  <si>
    <t>Aboriginal English, so described</t>
  </si>
  <si>
    <t>Adnymathanha</t>
  </si>
  <si>
    <t>Alyawarr</t>
  </si>
  <si>
    <t>Anindilyakwa</t>
  </si>
  <si>
    <t>Anmatyerr, nfd</t>
  </si>
  <si>
    <t>Arrernte, nfd</t>
  </si>
  <si>
    <t>Australian Indigenous Languages, nfd</t>
  </si>
  <si>
    <t>Bilinarra</t>
  </si>
  <si>
    <t>Burarra</t>
  </si>
  <si>
    <t>Daatiwuy</t>
  </si>
  <si>
    <t>Dhalwangu</t>
  </si>
  <si>
    <t>Dhangu, nfd</t>
  </si>
  <si>
    <t>Dhuwal, nec</t>
  </si>
  <si>
    <t>Dhuwal, nfd</t>
  </si>
  <si>
    <t>Dhuwala, nfd</t>
  </si>
  <si>
    <t>Dhuwaya</t>
  </si>
  <si>
    <t>Djambarrpuyngu</t>
  </si>
  <si>
    <t>Djapu</t>
  </si>
  <si>
    <t>Djinang, nec</t>
  </si>
  <si>
    <t>Djinang, nfd</t>
  </si>
  <si>
    <t>Eastern Anmatyerr</t>
  </si>
  <si>
    <t>Eastern Arrernte</t>
  </si>
  <si>
    <t>Galpu</t>
  </si>
  <si>
    <t>Gamilaraay</t>
  </si>
  <si>
    <t>Ganalbingu</t>
  </si>
  <si>
    <t>Garrwa</t>
  </si>
  <si>
    <t>Gudanji</t>
  </si>
  <si>
    <t>Gumatj</t>
  </si>
  <si>
    <t>Gundjeihmi</t>
  </si>
  <si>
    <t>Gun-nartpa</t>
  </si>
  <si>
    <t>Gupapuyngu</t>
  </si>
  <si>
    <t>Gurindji</t>
  </si>
  <si>
    <t>Gurindji Kriol</t>
  </si>
  <si>
    <t>Gurr-goni</t>
  </si>
  <si>
    <t>Iwaidja</t>
  </si>
  <si>
    <t>Jaru</t>
  </si>
  <si>
    <t>Jawoyn</t>
  </si>
  <si>
    <t>Jingulu</t>
  </si>
  <si>
    <t>Kalaw Kawaw Ya/Kalaw Lagaw Ya</t>
  </si>
  <si>
    <t>Kaytetye</t>
  </si>
  <si>
    <t>Kriol</t>
  </si>
  <si>
    <t>Kukatja</t>
  </si>
  <si>
    <t>Kune</t>
  </si>
  <si>
    <t>Kuninjku</t>
  </si>
  <si>
    <t>Kunwinjku</t>
  </si>
  <si>
    <t>Larrakiya</t>
  </si>
  <si>
    <t>Liyagalawumirr</t>
  </si>
  <si>
    <t>Luritja</t>
  </si>
  <si>
    <t>Madarrpa</t>
  </si>
  <si>
    <t>Malak Malak</t>
  </si>
  <si>
    <t>Malngin</t>
  </si>
  <si>
    <t>Maringarr</t>
  </si>
  <si>
    <t>Marra</t>
  </si>
  <si>
    <t>Marrithiyel</t>
  </si>
  <si>
    <t>Maung</t>
  </si>
  <si>
    <t>Mayali</t>
  </si>
  <si>
    <t>Meriam Mir</t>
  </si>
  <si>
    <t>Miriwoong</t>
  </si>
  <si>
    <t>Mudburra</t>
  </si>
  <si>
    <t>Murrinh Patha</t>
  </si>
  <si>
    <t>Na-kara</t>
  </si>
  <si>
    <t>Ndjebbana (Gunavidji)</t>
  </si>
  <si>
    <t>Ngaanyatjarra</t>
  </si>
  <si>
    <t>Ngaliwurru</t>
  </si>
  <si>
    <t>Ngan'gikurunggurr</t>
  </si>
  <si>
    <t>Ngarinyman</t>
  </si>
  <si>
    <t>Ngarrindjeri</t>
  </si>
  <si>
    <t>Nhangu, nec</t>
  </si>
  <si>
    <t>Nunggubuyu</t>
  </si>
  <si>
    <t>Nyungar</t>
  </si>
  <si>
    <t>Other Australian Indigenous Languages, nec</t>
  </si>
  <si>
    <t>Pintupi</t>
  </si>
  <si>
    <t>Pitjantjatjara</t>
  </si>
  <si>
    <t>Rembarrnga</t>
  </si>
  <si>
    <t>Rirratjingu</t>
  </si>
  <si>
    <t>Ritharrngu</t>
  </si>
  <si>
    <t>Tiwi</t>
  </si>
  <si>
    <t>Torres Strait Island Languages, nfd</t>
  </si>
  <si>
    <t>Wagilak</t>
  </si>
  <si>
    <t>Wagiman</t>
  </si>
  <si>
    <t>Wambaya</t>
  </si>
  <si>
    <t>Wangurri</t>
  </si>
  <si>
    <t>Wardaman</t>
  </si>
  <si>
    <t>Warlmanpa</t>
  </si>
  <si>
    <t>Warlpiri</t>
  </si>
  <si>
    <t>Warramiri</t>
  </si>
  <si>
    <t>Warumungu</t>
  </si>
  <si>
    <t>Western Arrarnta</t>
  </si>
  <si>
    <t>Wiradjuri</t>
  </si>
  <si>
    <t>Wurlaki</t>
  </si>
  <si>
    <t>Yankunytjatjara</t>
  </si>
  <si>
    <t>Yanyuwa</t>
  </si>
  <si>
    <t>Yolngu Matha, nfd</t>
  </si>
  <si>
    <t>Yumplatok (Torres Strait Creole)</t>
  </si>
  <si>
    <t xml:space="preserve">Care should be taken when interpreting change over time associated with small numbers </t>
  </si>
  <si>
    <t>Table 2.7</t>
  </si>
  <si>
    <t>Languages spoken at home by proportion of persons who speak English not well or not at all</t>
  </si>
  <si>
    <t>Column1</t>
  </si>
  <si>
    <t>Column2</t>
  </si>
  <si>
    <t>Column3</t>
  </si>
  <si>
    <t>Column4</t>
  </si>
  <si>
    <t>Column5</t>
  </si>
  <si>
    <t>Column6</t>
  </si>
  <si>
    <t>Column7</t>
  </si>
  <si>
    <t>Column9</t>
  </si>
  <si>
    <t>Person count</t>
  </si>
  <si>
    <t>Percentage of language group</t>
  </si>
  <si>
    <t>Age groups</t>
  </si>
  <si>
    <t>Total language speakers</t>
  </si>
  <si>
    <t>0-14</t>
  </si>
  <si>
    <t xml:space="preserve">15-24 </t>
  </si>
  <si>
    <t xml:space="preserve">25-44 </t>
  </si>
  <si>
    <t xml:space="preserve">45-64 </t>
  </si>
  <si>
    <t>65+</t>
  </si>
  <si>
    <t>Table 2.7 (a)</t>
  </si>
  <si>
    <t>Indigenous languages spoken at home by proportion of persons who speak English not well or not at all</t>
  </si>
  <si>
    <t>Persons</t>
  </si>
  <si>
    <t>Total Australian Indigenous languages</t>
  </si>
  <si>
    <t>Table 2.8</t>
  </si>
  <si>
    <t>Birthplace of selected language speakers</t>
  </si>
  <si>
    <t>% of Language Speakers</t>
  </si>
  <si>
    <t>Others</t>
  </si>
  <si>
    <t>China</t>
  </si>
  <si>
    <t>Hong Kong</t>
  </si>
  <si>
    <t>Notes:</t>
  </si>
  <si>
    <t>* includes not stated, inadequately defined</t>
  </si>
  <si>
    <t>"Others" includes all Other birthplaces not separately graphed and is not equivalent to "Other" as described in the data table</t>
  </si>
  <si>
    <t>Table 2.9</t>
  </si>
  <si>
    <t>Overseas born population and their levels of English proficiency, by Australian citizenship</t>
  </si>
  <si>
    <t>As proportion of citizens</t>
  </si>
  <si>
    <t>Speaks English very well/well</t>
  </si>
  <si>
    <t>Speaks English not well/not at all</t>
  </si>
  <si>
    <t>Total Australian citizen</t>
  </si>
  <si>
    <t>Birthplace Citizenship rate</t>
  </si>
  <si>
    <t>Total population</t>
  </si>
  <si>
    <t>Table 2.10</t>
  </si>
  <si>
    <t>Religions</t>
  </si>
  <si>
    <t>2011</t>
  </si>
  <si>
    <t>Buddhism</t>
  </si>
  <si>
    <t>Christianity (total)</t>
  </si>
  <si>
    <t>Anglican (total)</t>
  </si>
  <si>
    <t>Baptist</t>
  </si>
  <si>
    <t>Brethren</t>
  </si>
  <si>
    <t>Catholic (total)</t>
  </si>
  <si>
    <t>Churches of Christ (total)</t>
  </si>
  <si>
    <t>Jehovah's Witnesses</t>
  </si>
  <si>
    <t>Latter-day Saints (total)</t>
  </si>
  <si>
    <t>Lutheran</t>
  </si>
  <si>
    <t>Oriental Orthodox (total)</t>
  </si>
  <si>
    <t xml:space="preserve">  Coptic Orthodox Church</t>
  </si>
  <si>
    <t xml:space="preserve">  Syrian Orthodox Church</t>
  </si>
  <si>
    <t>Eastern Orthodox (total)</t>
  </si>
  <si>
    <t xml:space="preserve">  Russian Orthodox</t>
  </si>
  <si>
    <t xml:space="preserve">  Serbian Orthodox</t>
  </si>
  <si>
    <t>Presbyterian and Reformed (total)</t>
  </si>
  <si>
    <t>Salvation Army</t>
  </si>
  <si>
    <t>Seventh-day Adventist</t>
  </si>
  <si>
    <t>Uniting Church</t>
  </si>
  <si>
    <t>Pentecostal (total)</t>
  </si>
  <si>
    <t>Other Protestant (total)</t>
  </si>
  <si>
    <t xml:space="preserve">  Born Again Christian</t>
  </si>
  <si>
    <t xml:space="preserve">  Ethnic Evangelical Churches</t>
  </si>
  <si>
    <t>Other Christian (total)</t>
  </si>
  <si>
    <t>Hinduism</t>
  </si>
  <si>
    <t>Islam</t>
  </si>
  <si>
    <t>Judaism</t>
  </si>
  <si>
    <t>Japanese Religions (total)</t>
  </si>
  <si>
    <t>Nature Religions (total)</t>
  </si>
  <si>
    <t xml:space="preserve">  Animism</t>
  </si>
  <si>
    <t>Sikhism</t>
  </si>
  <si>
    <t>Spiritualism</t>
  </si>
  <si>
    <t>Miscellaneous Religions (total)</t>
  </si>
  <si>
    <t>No Religion, so described</t>
  </si>
  <si>
    <t>Agnosticism</t>
  </si>
  <si>
    <t>Atheism</t>
  </si>
  <si>
    <t>Humanism</t>
  </si>
  <si>
    <t>Rationalism</t>
  </si>
  <si>
    <t>Secular Beliefs, nec</t>
  </si>
  <si>
    <t>Other Spiritual Beliefs (total)</t>
  </si>
  <si>
    <t>Other Spiritual Beliefs, nfd</t>
  </si>
  <si>
    <t>Multi Faith</t>
  </si>
  <si>
    <t>New Age</t>
  </si>
  <si>
    <t>Own Spiritual Beliefs</t>
  </si>
  <si>
    <t>Theism</t>
  </si>
  <si>
    <t>Unitarian Universalism</t>
  </si>
  <si>
    <t>Other Spiritual Beliefs, nec</t>
  </si>
  <si>
    <t>Table 2.11</t>
  </si>
  <si>
    <t>Religion - finest level</t>
  </si>
  <si>
    <t>2016 counts</t>
  </si>
  <si>
    <t>2011 counts</t>
  </si>
  <si>
    <t>Aboriginal Evangelical Missions</t>
  </si>
  <si>
    <t>Anglican Church of Australia</t>
  </si>
  <si>
    <t>Animism</t>
  </si>
  <si>
    <t>Apostolic Church (Australia)</t>
  </si>
  <si>
    <t>Apostolic Church, so described</t>
  </si>
  <si>
    <t>Australian Aboriginal Traditional Religions</t>
  </si>
  <si>
    <t>Australian Christian Churches (Assemblies of God)</t>
  </si>
  <si>
    <t>Australian Christian Churches, so described</t>
  </si>
  <si>
    <t>Baha'i</t>
  </si>
  <si>
    <t>Born Again Christian</t>
  </si>
  <si>
    <t>C3 Church Global (Christian City Church)</t>
  </si>
  <si>
    <t>Catholic, nec</t>
  </si>
  <si>
    <t>Christadelphians</t>
  </si>
  <si>
    <t>Christian Community Churches of Australia</t>
  </si>
  <si>
    <t>Christian Science</t>
  </si>
  <si>
    <t>Church of Scientology</t>
  </si>
  <si>
    <t>Church of the Nazarene</t>
  </si>
  <si>
    <t>Churches of Christ (Conference)</t>
  </si>
  <si>
    <t>Churches of Christ, nfd</t>
  </si>
  <si>
    <t>Confucianism</t>
  </si>
  <si>
    <t>Congregational</t>
  </si>
  <si>
    <t>Coptic Orthodox Church</t>
  </si>
  <si>
    <t>Druidism</t>
  </si>
  <si>
    <t>Eastern Orthodox, nec</t>
  </si>
  <si>
    <t>Ethiopian Orthodox Church</t>
  </si>
  <si>
    <t>Ethnic Evangelical Churches</t>
  </si>
  <si>
    <t>Gnostic Christians</t>
  </si>
  <si>
    <t>Greek Orthodox</t>
  </si>
  <si>
    <t>International Network of Churches (Christian Outreach Centres)</t>
  </si>
  <si>
    <t>Christian Outreach Centres</t>
  </si>
  <si>
    <t>Jainism</t>
  </si>
  <si>
    <t>Macedonian Orthodox</t>
  </si>
  <si>
    <t>Methodist, so described</t>
  </si>
  <si>
    <t>Nature Religions, nec</t>
  </si>
  <si>
    <t>Nature Religions, nfd</t>
  </si>
  <si>
    <t>New Age, so described</t>
  </si>
  <si>
    <t>New Apostolic Church</t>
  </si>
  <si>
    <t>No Religion, nfd</t>
  </si>
  <si>
    <t>Other Christian, nec</t>
  </si>
  <si>
    <t>Other Protestant, nec</t>
  </si>
  <si>
    <t>Other Protestant, nfd</t>
  </si>
  <si>
    <t>Paganism</t>
  </si>
  <si>
    <t>Pentecostal, nec</t>
  </si>
  <si>
    <t>Pentecostal, nfd</t>
  </si>
  <si>
    <t>Presbyterian</t>
  </si>
  <si>
    <t>Rastafari</t>
  </si>
  <si>
    <t>Rastafarianism</t>
  </si>
  <si>
    <t>Ratana (Maori)</t>
  </si>
  <si>
    <t>Reformed</t>
  </si>
  <si>
    <t>Religious Groups, nec</t>
  </si>
  <si>
    <t>Religious Society of Friends (Quakers)</t>
  </si>
  <si>
    <t>Revival Fellowship</t>
  </si>
  <si>
    <t>Revival Centres</t>
  </si>
  <si>
    <t>Russian Orthodox</t>
  </si>
  <si>
    <t>Satanism</t>
  </si>
  <si>
    <t>Serbian Orthodox</t>
  </si>
  <si>
    <t>Shinto</t>
  </si>
  <si>
    <t>Syrian Orthodox Church</t>
  </si>
  <si>
    <t>Syro Malabar Catholic</t>
  </si>
  <si>
    <t>Taoism</t>
  </si>
  <si>
    <t>The Church of Jesus Christ of Latter-day Saints</t>
  </si>
  <si>
    <t>Church of Jesus Christ of LDS (Mormons)</t>
  </si>
  <si>
    <t>Theosophy</t>
  </si>
  <si>
    <t>Ukrainian Orthodox</t>
  </si>
  <si>
    <t>United Pentecostal</t>
  </si>
  <si>
    <t>Wesleyan Methodist Church</t>
  </si>
  <si>
    <t>Western Catholic</t>
  </si>
  <si>
    <t>Wiccan (Witchcraft)</t>
  </si>
  <si>
    <t>Wiccan/Witchcraft</t>
  </si>
  <si>
    <t>Zoroastrianism</t>
  </si>
  <si>
    <t>Total responses</t>
  </si>
  <si>
    <t xml:space="preserve">Note:  </t>
  </si>
  <si>
    <t>Table 2.12</t>
  </si>
  <si>
    <t>Ancestry</t>
  </si>
  <si>
    <t>Afghan</t>
  </si>
  <si>
    <t>African American</t>
  </si>
  <si>
    <t>African, so described</t>
  </si>
  <si>
    <t>Afrikaner</t>
  </si>
  <si>
    <t>Algerian</t>
  </si>
  <si>
    <t>American</t>
  </si>
  <si>
    <t>Anglo-Indian</t>
  </si>
  <si>
    <t>Arab, nfd</t>
  </si>
  <si>
    <t>Argentinian</t>
  </si>
  <si>
    <t>Armenian</t>
  </si>
  <si>
    <t>Asian, so described</t>
  </si>
  <si>
    <t>Australian</t>
  </si>
  <si>
    <t>Australian Aboriginal</t>
  </si>
  <si>
    <t>Australian Peoples, nfd</t>
  </si>
  <si>
    <t>Australian South Sea Islander</t>
  </si>
  <si>
    <t>Austrian</t>
  </si>
  <si>
    <t>Bangladeshi</t>
  </si>
  <si>
    <t>Batswana</t>
  </si>
  <si>
    <t>Belgian</t>
  </si>
  <si>
    <t>Bhutanese</t>
  </si>
  <si>
    <t>Brazilian</t>
  </si>
  <si>
    <t>British, nec</t>
  </si>
  <si>
    <t>British, nfd</t>
  </si>
  <si>
    <t>Burundian</t>
  </si>
  <si>
    <t>Cameroonian</t>
  </si>
  <si>
    <t>Canadian</t>
  </si>
  <si>
    <t>Caribbean Islander, nfd</t>
  </si>
  <si>
    <t>Central and West African, nec</t>
  </si>
  <si>
    <t>Central and West African, nfd</t>
  </si>
  <si>
    <t>Chilean</t>
  </si>
  <si>
    <t>Chinese</t>
  </si>
  <si>
    <t>Colombian</t>
  </si>
  <si>
    <t>Congolese</t>
  </si>
  <si>
    <t>Cook Islander</t>
  </si>
  <si>
    <t>Cuban</t>
  </si>
  <si>
    <t>Cypriot</t>
  </si>
  <si>
    <t>Eastern European, nfd</t>
  </si>
  <si>
    <t>Egyptian</t>
  </si>
  <si>
    <t>Ethiopian</t>
  </si>
  <si>
    <t>Eurasian, so described</t>
  </si>
  <si>
    <t>European, so described</t>
  </si>
  <si>
    <t>Fijian Indian</t>
  </si>
  <si>
    <t>French Canadian</t>
  </si>
  <si>
    <t>Ghanaian</t>
  </si>
  <si>
    <t>Guyanese</t>
  </si>
  <si>
    <t>Hazara</t>
  </si>
  <si>
    <t>Hispanic North American</t>
  </si>
  <si>
    <t>I-Kiribati</t>
  </si>
  <si>
    <t>Indian</t>
  </si>
  <si>
    <t>Iranian</t>
  </si>
  <si>
    <t>Iraqi</t>
  </si>
  <si>
    <t>Jamaican</t>
  </si>
  <si>
    <t>Jewish</t>
  </si>
  <si>
    <t>Kenyan</t>
  </si>
  <si>
    <t>Khmer (Cambodian)</t>
  </si>
  <si>
    <t>Lebanese</t>
  </si>
  <si>
    <t>Liberian</t>
  </si>
  <si>
    <t>Mainland South-East Asian, nec</t>
  </si>
  <si>
    <t>Malawian</t>
  </si>
  <si>
    <t>Malayali</t>
  </si>
  <si>
    <t>Manx</t>
  </si>
  <si>
    <t>Maori</t>
  </si>
  <si>
    <t>Maritime South-East Asian, nec</t>
  </si>
  <si>
    <t>Mauritian</t>
  </si>
  <si>
    <t>Melanesian and Papuan, nfd</t>
  </si>
  <si>
    <t>Mexican</t>
  </si>
  <si>
    <t>Mozambican</t>
  </si>
  <si>
    <t>Native North American Indian</t>
  </si>
  <si>
    <t>Nepalese</t>
  </si>
  <si>
    <t>New Zealander</t>
  </si>
  <si>
    <t>Nigerian</t>
  </si>
  <si>
    <t>Niuean</t>
  </si>
  <si>
    <t>Ni-Vanuatu</t>
  </si>
  <si>
    <t>North African and Middle Eastern, nfd</t>
  </si>
  <si>
    <t>Northern European, nfd</t>
  </si>
  <si>
    <t>North-West European, nfd</t>
  </si>
  <si>
    <t>Oceanian, nfd</t>
  </si>
  <si>
    <t>Other North African and Middle Eastern, nec</t>
  </si>
  <si>
    <t>Pakistani</t>
  </si>
  <si>
    <t>Palestinian</t>
  </si>
  <si>
    <t>Papua New Guinean</t>
  </si>
  <si>
    <t>Peoples of the Americas, nfd</t>
  </si>
  <si>
    <t>Peruvian</t>
  </si>
  <si>
    <t>Polynesian, nfd</t>
  </si>
  <si>
    <t>Rwandan</t>
  </si>
  <si>
    <t>Salvadoran</t>
  </si>
  <si>
    <t>Scottish</t>
  </si>
  <si>
    <t>Seychellois</t>
  </si>
  <si>
    <t>Sikh</t>
  </si>
  <si>
    <t>Singaporean</t>
  </si>
  <si>
    <t>Solomon Islander</t>
  </si>
  <si>
    <t>South African</t>
  </si>
  <si>
    <t>South American, nec</t>
  </si>
  <si>
    <t>South American, nfd</t>
  </si>
  <si>
    <t>South Eastern European, nfd</t>
  </si>
  <si>
    <t>South Sudanese</t>
  </si>
  <si>
    <t>South-East Asian, nfd</t>
  </si>
  <si>
    <t>Southern and East African, nec</t>
  </si>
  <si>
    <t>Southern and Eastern European, nfd</t>
  </si>
  <si>
    <t>Southern Asian, nec</t>
  </si>
  <si>
    <t>Southern Asian, nfd</t>
  </si>
  <si>
    <t>Sri Lankan</t>
  </si>
  <si>
    <t>Sri Lankan Tamil</t>
  </si>
  <si>
    <t>Sudanese</t>
  </si>
  <si>
    <t>Swiss</t>
  </si>
  <si>
    <t>Syrian</t>
  </si>
  <si>
    <t>Tahitian</t>
  </si>
  <si>
    <t>Taiwanese</t>
  </si>
  <si>
    <t>Tamil, nfd</t>
  </si>
  <si>
    <t>Torres Strait Islander</t>
  </si>
  <si>
    <t>Ugandan</t>
  </si>
  <si>
    <t>Uruguayan</t>
  </si>
  <si>
    <t>Venezuelan</t>
  </si>
  <si>
    <t>Zambian</t>
  </si>
  <si>
    <t>Zimbabwean</t>
  </si>
  <si>
    <t>Not elsewhere classified</t>
  </si>
  <si>
    <t>Ancestries with counts less than 10 are included in a category of 'Not elsewhere classified'</t>
  </si>
  <si>
    <t>Data based on all ancestry responses</t>
  </si>
  <si>
    <t>Ancestry (counts of less than 10)</t>
  </si>
  <si>
    <t>Arab, nec</t>
  </si>
  <si>
    <t>Assyrian</t>
  </si>
  <si>
    <t>Basque</t>
  </si>
  <si>
    <t>Belarusan</t>
  </si>
  <si>
    <t>Bolivian</t>
  </si>
  <si>
    <t>Caribbean Islander, nec</t>
  </si>
  <si>
    <t>Caucasian, so described</t>
  </si>
  <si>
    <t>Central American, nec</t>
  </si>
  <si>
    <t>Channel Islander</t>
  </si>
  <si>
    <t>Chinese Asian, nec</t>
  </si>
  <si>
    <t>Ecuadorian</t>
  </si>
  <si>
    <t>Eritrean</t>
  </si>
  <si>
    <t>Flemish</t>
  </si>
  <si>
    <t>Frisian</t>
  </si>
  <si>
    <t>Guatemalan</t>
  </si>
  <si>
    <t>Hawaiian</t>
  </si>
  <si>
    <t>Hmong</t>
  </si>
  <si>
    <t>Icelandic</t>
  </si>
  <si>
    <t>Indian Tamil</t>
  </si>
  <si>
    <t>Jordanian</t>
  </si>
  <si>
    <t>Kashmiri</t>
  </si>
  <si>
    <t>Kazakh</t>
  </si>
  <si>
    <t>Luxembourg</t>
  </si>
  <si>
    <t>Montenegrin</t>
  </si>
  <si>
    <t>Moroccan</t>
  </si>
  <si>
    <t>Nauruan</t>
  </si>
  <si>
    <t>North American, nec</t>
  </si>
  <si>
    <t>North American, nfd</t>
  </si>
  <si>
    <t>Paraguayan</t>
  </si>
  <si>
    <t>Pathan</t>
  </si>
  <si>
    <t>Peoples of the Sudan, nfd</t>
  </si>
  <si>
    <t>Pitcairn</t>
  </si>
  <si>
    <t>Polynesian, nec</t>
  </si>
  <si>
    <t>Puerto Rican</t>
  </si>
  <si>
    <t>Roma Gypsy</t>
  </si>
  <si>
    <t>Senegalese</t>
  </si>
  <si>
    <t>Sorb/Wend</t>
  </si>
  <si>
    <t>Southern and East African, nfd</t>
  </si>
  <si>
    <t>Sub-Saharan African, nfd</t>
  </si>
  <si>
    <t>Tanzanian</t>
  </si>
  <si>
    <t>Tatar</t>
  </si>
  <si>
    <t>Tibetan</t>
  </si>
  <si>
    <t>Togolese</t>
  </si>
  <si>
    <t>Trinidadian Tobagonian</t>
  </si>
  <si>
    <t>Turkmen</t>
  </si>
  <si>
    <t>Table 2.13</t>
  </si>
  <si>
    <t>Ancestry by birthplace of parents</t>
  </si>
  <si>
    <t>Australian born</t>
  </si>
  <si>
    <t>Overseas born</t>
  </si>
  <si>
    <t>Birthplace not stated</t>
  </si>
  <si>
    <t>% of Total population</t>
  </si>
  <si>
    <t>1</t>
  </si>
  <si>
    <t>Other ancestries</t>
  </si>
  <si>
    <t>Note: Data based on all ancestry responses</t>
  </si>
  <si>
    <t>Table 2.14</t>
  </si>
  <si>
    <t>Education, employment and income statistics for selected birthplaces</t>
  </si>
  <si>
    <t>Characteristics</t>
  </si>
  <si>
    <t>Population aged 15 years +</t>
  </si>
  <si>
    <t>Column8</t>
  </si>
  <si>
    <t>Column10</t>
  </si>
  <si>
    <t>Column11</t>
  </si>
  <si>
    <t>Column12</t>
  </si>
  <si>
    <t>Column13</t>
  </si>
  <si>
    <t>Column14</t>
  </si>
  <si>
    <t>Column15</t>
  </si>
  <si>
    <t>Column16</t>
  </si>
  <si>
    <t>Column17</t>
  </si>
  <si>
    <t>Column18</t>
  </si>
  <si>
    <t>Column19</t>
  </si>
  <si>
    <t>Column20</t>
  </si>
  <si>
    <t>Column21</t>
  </si>
  <si>
    <t>Column22</t>
  </si>
  <si>
    <t xml:space="preserve">Education attainment (% of population aged 15 years and over) </t>
  </si>
  <si>
    <t>Bachelor degree or higher</t>
  </si>
  <si>
    <t>Certificate 1, 2, 3, or 4</t>
  </si>
  <si>
    <t>Advanced diploma/diploma</t>
  </si>
  <si>
    <t>Education attainment not stated &amp; inadequately described</t>
  </si>
  <si>
    <t>Unemployment rate (%)</t>
  </si>
  <si>
    <t>Participation rate (%)</t>
  </si>
  <si>
    <t>Industry (% of those working)</t>
  </si>
  <si>
    <t>Agriculture, Forestry and Fishing</t>
  </si>
  <si>
    <t>Mining</t>
  </si>
  <si>
    <t>Manufacturing</t>
  </si>
  <si>
    <t>Electricity, Gas, Water and Waste Services</t>
  </si>
  <si>
    <t>Construction</t>
  </si>
  <si>
    <t>Wholesale Trade</t>
  </si>
  <si>
    <t>Retail Trade</t>
  </si>
  <si>
    <t>Accommodation and Food Services</t>
  </si>
  <si>
    <t>Transport, Postal and Warehousing</t>
  </si>
  <si>
    <t>Information Media and Telecommunications</t>
  </si>
  <si>
    <t>Financial and Insurance Services</t>
  </si>
  <si>
    <t>Rental, Hiring and Real Estate Services</t>
  </si>
  <si>
    <t>Professional, Scientific and Technical Services</t>
  </si>
  <si>
    <t>Administrative and Support Services</t>
  </si>
  <si>
    <t>Public Administration and Safety</t>
  </si>
  <si>
    <t>Education and Training</t>
  </si>
  <si>
    <t>Health Care and Social Assistance</t>
  </si>
  <si>
    <t>Arts and Recreation Services</t>
  </si>
  <si>
    <t>Other Services</t>
  </si>
  <si>
    <t>Occupation (% of those working)</t>
  </si>
  <si>
    <t>Managers</t>
  </si>
  <si>
    <t>Professionals</t>
  </si>
  <si>
    <t>Technicians and Trades Workers</t>
  </si>
  <si>
    <t>Community and Personal Service Workers</t>
  </si>
  <si>
    <t>Clerical and Administrative Workers</t>
  </si>
  <si>
    <t>Sales Workers</t>
  </si>
  <si>
    <t>Machinery Operators and Drivers</t>
  </si>
  <si>
    <t>Labourers</t>
  </si>
  <si>
    <t>Income (% of population 15 years and over)</t>
  </si>
  <si>
    <t>Nil or negative income</t>
  </si>
  <si>
    <t>$1 - $399 per week</t>
  </si>
  <si>
    <t>$400 - $799 per week</t>
  </si>
  <si>
    <t>$800 - $999 per week</t>
  </si>
  <si>
    <t>$1000 - $1499 per week</t>
  </si>
  <si>
    <t>$1,500 - $1,999 per week</t>
  </si>
  <si>
    <t>$2,000 or more per week</t>
  </si>
  <si>
    <t>Table 2.15</t>
  </si>
  <si>
    <t>Education, employment and income statistics for selected languages</t>
  </si>
  <si>
    <t>Languages</t>
  </si>
  <si>
    <t>Australian Indigenous Languages</t>
  </si>
  <si>
    <t>Education attainment (% of population aged 15 years and over)</t>
  </si>
  <si>
    <t>Advanced Diploma and Diploma Level</t>
  </si>
  <si>
    <t>Income (% of population aged 15 years and over)</t>
  </si>
  <si>
    <t>Table 2.18</t>
  </si>
  <si>
    <t>Education, employment and income statistics for selected religions</t>
  </si>
  <si>
    <t>Table 2.16</t>
  </si>
  <si>
    <t>No religion (so described)</t>
  </si>
  <si>
    <t>Other Protestant (total)*</t>
  </si>
  <si>
    <t>Presbyterian and Reformed</t>
  </si>
  <si>
    <t>Seventh-Day adventist</t>
  </si>
  <si>
    <t>The church of the latter day saints</t>
  </si>
  <si>
    <t>Secular Beliefs(a)</t>
  </si>
  <si>
    <t>Income (% of popualtion aged 15 years and over)</t>
  </si>
  <si>
    <t>Table 2.17</t>
  </si>
  <si>
    <t>Birthplace of selected religions</t>
  </si>
  <si>
    <t>Religion</t>
  </si>
  <si>
    <t>% of affiliates</t>
  </si>
  <si>
    <t>No religion, so described</t>
  </si>
  <si>
    <t>USA</t>
  </si>
  <si>
    <t>"Others" includes all other birthplaces not separately graphed and is not equivalent to "Other*" as described in the data table</t>
  </si>
  <si>
    <t>Birthplace of selected ancestries</t>
  </si>
  <si>
    <t>% identifying ancestry</t>
  </si>
  <si>
    <t>Philippinse</t>
  </si>
  <si>
    <t>Table 2.19</t>
  </si>
  <si>
    <t>Greater Darwin - summary profile</t>
  </si>
  <si>
    <t>Aus born</t>
  </si>
  <si>
    <t>Table 2.19.1</t>
  </si>
  <si>
    <t>Summary Indicators</t>
  </si>
  <si>
    <t>% change</t>
  </si>
  <si>
    <t>Aust born</t>
  </si>
  <si>
    <t>Overseas born (a)</t>
  </si>
  <si>
    <t>Not Stated</t>
  </si>
  <si>
    <t>Overseas born - Main English speaking countries</t>
  </si>
  <si>
    <t>Overseas born - Non-Main English speaking countries (a)</t>
  </si>
  <si>
    <t>Overseas born - Australian Citizen</t>
  </si>
  <si>
    <t>Aboriginal and/or Torres Strait Islander peoples</t>
  </si>
  <si>
    <t>Language other than English spoken at home</t>
  </si>
  <si>
    <t>Overseas born arrived since last Census (a)</t>
  </si>
  <si>
    <t>Overseas born arrived since last Census NMESC (a)</t>
  </si>
  <si>
    <t>(a) includes COB 'inadequately described' and 'at sea'</t>
  </si>
  <si>
    <t>Tables 2.19.2</t>
  </si>
  <si>
    <t>Males</t>
  </si>
  <si>
    <t>Females</t>
  </si>
  <si>
    <t>% of OSB</t>
  </si>
  <si>
    <t>Other overseas birthplaces (a)</t>
  </si>
  <si>
    <t xml:space="preserve">Total overseas born </t>
  </si>
  <si>
    <t>Table2.20.3</t>
  </si>
  <si>
    <t>Numbers in age group and Total population provided for each birthplace</t>
  </si>
  <si>
    <t>15-24</t>
  </si>
  <si>
    <t>25-44</t>
  </si>
  <si>
    <t>45-64</t>
  </si>
  <si>
    <t>Total*</t>
  </si>
  <si>
    <t>Main English speaking countries</t>
  </si>
  <si>
    <t>Non-main English speaking countries*</t>
  </si>
  <si>
    <t>* includes COB inadequately described and born at sea</t>
  </si>
  <si>
    <t>Table2.20.3.1</t>
  </si>
  <si>
    <t>Percentage in age group and Total population provided for each birthplace</t>
  </si>
  <si>
    <t>Table 2.20.4.1</t>
  </si>
  <si>
    <t>Number in each arrival group and Total population provided for each birthplace</t>
  </si>
  <si>
    <t>* excludes  year of arrival not stated</t>
  </si>
  <si>
    <t>Percentage in each arrival group and Total population provided for each birthplace</t>
  </si>
  <si>
    <t>Table 2.20.5</t>
  </si>
  <si>
    <t>% of LOTE speakers</t>
  </si>
  <si>
    <t>Other languages</t>
  </si>
  <si>
    <t>Total LOTE speakers (a)</t>
  </si>
  <si>
    <t>(a) includes languages inadequately described and language described as 'non verbal'</t>
  </si>
  <si>
    <t>Table 2.20.6</t>
  </si>
  <si>
    <t>Language &amp; proficiency in English</t>
  </si>
  <si>
    <t>Total (including not stated)</t>
  </si>
  <si>
    <t>Percent not well/not at all</t>
  </si>
  <si>
    <t>All speakers of languages other than English (a)</t>
  </si>
  <si>
    <t>Table 2.20.7</t>
  </si>
  <si>
    <t>(a) Data based on multi-ancestry response</t>
  </si>
  <si>
    <t>Table 2.20.8</t>
  </si>
  <si>
    <t>Not stated (b)</t>
  </si>
  <si>
    <t>Total persons</t>
  </si>
  <si>
    <t>(a) additional classification level in 2016</t>
  </si>
  <si>
    <t>(b) religion was a non compulsory question on the Census</t>
  </si>
  <si>
    <t>Table 2.20.9</t>
  </si>
  <si>
    <t>Overseas</t>
  </si>
  <si>
    <t>Not stated (a)</t>
  </si>
  <si>
    <t>Other religions</t>
  </si>
  <si>
    <t>Total Persons</t>
  </si>
  <si>
    <t>(a) religion was a non compulsory question on the Census</t>
  </si>
  <si>
    <t>Table 2.20</t>
  </si>
  <si>
    <t>NORTHERN TERRITORY - summary profile</t>
  </si>
  <si>
    <t>OSB - MESC</t>
  </si>
  <si>
    <t>OSB - NMESC</t>
  </si>
  <si>
    <t>Table 2.20.1</t>
  </si>
  <si>
    <t>Overseas born arrived since last Census, NMESC (a)</t>
  </si>
  <si>
    <t>Tables 2.20.2</t>
  </si>
  <si>
    <t>Number in age group and total population provided for each birthplace</t>
  </si>
  <si>
    <t>Non-main English speaking countries (a)</t>
  </si>
  <si>
    <t>(a) includes COB inadequately described and born at sea</t>
  </si>
  <si>
    <t>Percentage in age group and total provided as number</t>
  </si>
  <si>
    <t>Table 2.20.4</t>
  </si>
  <si>
    <t>Total (a)</t>
  </si>
  <si>
    <t xml:space="preserve"> All overseas born</t>
  </si>
  <si>
    <t>(a) includes  year of arrival not stated</t>
  </si>
  <si>
    <t xml:space="preserve">Percentage in age group and total provided as number </t>
  </si>
  <si>
    <t xml:space="preserve">  Speaks English very well/well</t>
  </si>
  <si>
    <t xml:space="preserve">  Speaks English not well/not at all</t>
  </si>
  <si>
    <t xml:space="preserve">  Total (including not stated)</t>
  </si>
  <si>
    <t>Percent not well/not at all)</t>
  </si>
  <si>
    <t>Chart 2.1</t>
  </si>
  <si>
    <t>Proportion of overseas born by statistical division</t>
  </si>
  <si>
    <t>Division</t>
  </si>
  <si>
    <t>% born overseas</t>
  </si>
  <si>
    <t>Greater Darwin</t>
  </si>
  <si>
    <t>Northern Territory - Bal</t>
  </si>
  <si>
    <t>Born overseas</t>
  </si>
  <si>
    <t>Chart 2.1a</t>
  </si>
  <si>
    <t>Proportion of overseas born Greater Darwin statistical division by LGA</t>
  </si>
  <si>
    <t>City of Darwin</t>
  </si>
  <si>
    <t>Local Government Area</t>
  </si>
  <si>
    <t>City of Palmerston</t>
  </si>
  <si>
    <t>Litchfield Municipality</t>
  </si>
  <si>
    <t>Chart 2.1b</t>
  </si>
  <si>
    <t>Proportion of overseas born Northern Territory - Bal statistical division by LGA</t>
  </si>
  <si>
    <t>Alice Springs</t>
  </si>
  <si>
    <t>Wagait</t>
  </si>
  <si>
    <t>Coomalie</t>
  </si>
  <si>
    <t>Katherine</t>
  </si>
  <si>
    <t xml:space="preserve">Barkly </t>
  </si>
  <si>
    <t>West Arnhem</t>
  </si>
  <si>
    <t>Victoria Daly</t>
  </si>
  <si>
    <t>Roper Gulf</t>
  </si>
  <si>
    <t>Tiwi Islands</t>
  </si>
  <si>
    <t>MacDonnell</t>
  </si>
  <si>
    <t>Central Dessert</t>
  </si>
  <si>
    <t>East Arnhem</t>
  </si>
  <si>
    <t>West Daly</t>
  </si>
  <si>
    <t>Belyuen</t>
  </si>
  <si>
    <t>Chart 2.2</t>
  </si>
  <si>
    <t>COB</t>
  </si>
  <si>
    <t>Main overseas birthplaces</t>
  </si>
  <si>
    <t>U.S. of America</t>
  </si>
  <si>
    <t>South Korea</t>
  </si>
  <si>
    <t>Chart 2.3</t>
  </si>
  <si>
    <t>% increase 2011-2016</t>
  </si>
  <si>
    <t>Fastest growing overseas birthplaces</t>
  </si>
  <si>
    <t>Congo, D.R.</t>
  </si>
  <si>
    <t>Note: excludes Countries of Birth with populations less than 100</t>
  </si>
  <si>
    <t>Chart 2.4</t>
  </si>
  <si>
    <t>Participation rates in voluntary activities by top ten birthplace countries</t>
  </si>
  <si>
    <t>participation rate (%)</t>
  </si>
  <si>
    <t xml:space="preserve">China </t>
  </si>
  <si>
    <t>Participated in last 12 months</t>
  </si>
  <si>
    <t>APPENDIX D: Abbreviations and Acronyms</t>
  </si>
  <si>
    <t>ABS</t>
  </si>
  <si>
    <t>Australian Bureau of Statistics</t>
  </si>
  <si>
    <t>ASCCEG</t>
  </si>
  <si>
    <t>Australian Standard Classification of Cultural and Ethnic Groups</t>
  </si>
  <si>
    <t>ASCL</t>
  </si>
  <si>
    <t>Australian Standard Classification of Languages</t>
  </si>
  <si>
    <t>ASCRG</t>
  </si>
  <si>
    <t>Australian Standard Classification of Religious Groups</t>
  </si>
  <si>
    <t>LGA</t>
  </si>
  <si>
    <t>Local Government Areas</t>
  </si>
  <si>
    <t>LOTE</t>
  </si>
  <si>
    <t>Languages Other than English</t>
  </si>
  <si>
    <t>MESC</t>
  </si>
  <si>
    <t>Main English Speaking Countries, including Canada, Ireland, New Zealand, South Africa, United Kingdom, United States of America</t>
  </si>
  <si>
    <t>nec</t>
  </si>
  <si>
    <t>nfd</t>
  </si>
  <si>
    <t>Not further defined</t>
  </si>
  <si>
    <t>NMESC</t>
  </si>
  <si>
    <t xml:space="preserve">Non main English Speaking Countries including all overseas countries other than Canada, Ireland, New Zealand, South Africa, United Kingdom, United States of America </t>
  </si>
  <si>
    <t>OSB</t>
  </si>
  <si>
    <t>SACC</t>
  </si>
  <si>
    <t>Standard Australian Classification of Countries</t>
  </si>
  <si>
    <t>SAR</t>
  </si>
  <si>
    <t>Special Administrative Region</t>
  </si>
  <si>
    <t>SD</t>
  </si>
  <si>
    <t>Statistical Division</t>
  </si>
  <si>
    <t>SSD</t>
  </si>
  <si>
    <t>Statistical Sub-Division</t>
  </si>
  <si>
    <t>APPENDIX C: Notes on the data</t>
  </si>
  <si>
    <t>APPENDIX B: How to use this product</t>
  </si>
  <si>
    <t>APPENDIX A: About this product</t>
  </si>
  <si>
    <t>Pyramid 3.3</t>
  </si>
  <si>
    <t>Age gender profiles: Selected Languages</t>
  </si>
  <si>
    <t>Pyramid 3.3.8: NT population, Language Djambarrpuygu</t>
  </si>
  <si>
    <t>Pyramid 3.2</t>
  </si>
  <si>
    <t xml:space="preserve">Age gender profiles: Selected birthplaces </t>
  </si>
  <si>
    <t>Pyramid 3.2.13: NT population, Birthplace Ireland</t>
  </si>
  <si>
    <t>Pyramid 3.2.14: NT population, Birthplace Italy</t>
  </si>
  <si>
    <t>Pyramid 3.2.15: NT population, Birthplace Japan</t>
  </si>
  <si>
    <t>Pyramid 3.2.19: NT population, Birthplace Nepal</t>
  </si>
  <si>
    <t>Pyramid 3.2.20: NT population, Birthplace Netherlands</t>
  </si>
  <si>
    <t>Pyramid 3.2.21: NT population, Birthplace New Zealand</t>
  </si>
  <si>
    <t>Pyramid 3.1</t>
  </si>
  <si>
    <t xml:space="preserve">Age gender profiles: Total Australia and NT populations </t>
  </si>
  <si>
    <t>Pyramid 3.1.1: Total population</t>
  </si>
  <si>
    <t>Pyramid 3.1.2: Total NT population</t>
  </si>
  <si>
    <t>Pyramid 3.1.3: NT population, Birthplace Australia</t>
  </si>
  <si>
    <t>Pyramid 3.1.4: NT population, Birthplace overseas</t>
  </si>
  <si>
    <t>Pyramid 3.1.5: NT population, Birthplace, one parent overseas</t>
  </si>
  <si>
    <t>Pyramid 3.1.6: NT population, Birthplace, both parents overseas</t>
  </si>
  <si>
    <t>Chart 2.9</t>
  </si>
  <si>
    <t>Fastest growing religions</t>
  </si>
  <si>
    <t>Chinese Religions (total)</t>
  </si>
  <si>
    <t>Religions (a)</t>
  </si>
  <si>
    <t>Sub groups not included if total group included</t>
  </si>
  <si>
    <t>Chart 2.8</t>
  </si>
  <si>
    <t xml:space="preserve">Statistical Divison with highest proportion who speak English not well or not at all </t>
  </si>
  <si>
    <t>% of Statistical Divison</t>
  </si>
  <si>
    <t>Northern Territory - Balance</t>
  </si>
  <si>
    <t>Darwin</t>
  </si>
  <si>
    <t>Poor or no English</t>
  </si>
  <si>
    <t>% of Statistical Division</t>
  </si>
  <si>
    <t>Chart 2.7</t>
  </si>
  <si>
    <t>Count of speakers</t>
  </si>
  <si>
    <t>Chart 2.6</t>
  </si>
  <si>
    <t xml:space="preserve">Gaelic </t>
  </si>
  <si>
    <t xml:space="preserve">Persian </t>
  </si>
  <si>
    <t>Chart 2.5</t>
  </si>
  <si>
    <t>language</t>
  </si>
  <si>
    <t>Main languages spoken at home (excluding English and Australian Indigenous languages)</t>
  </si>
  <si>
    <t>Australia and Northern Territory compared: 2011, 2016, 2021 Censuses</t>
  </si>
  <si>
    <t>Birthplaces: NT - 2016 and 2021 Censuses</t>
  </si>
  <si>
    <t>Proportion of overseas born by statistical division: NT - 2021 Census</t>
  </si>
  <si>
    <t>Main overseas birthplaces: NT - 2021 Census</t>
  </si>
  <si>
    <t>Birthplace by birthplace of parents: NT - 2021 Census</t>
  </si>
  <si>
    <t>Highest participation rates in voluntary activities by birthplace: NT - 2021 Census</t>
  </si>
  <si>
    <t>Birthplace by year of arrival: NT - 2021 Census</t>
  </si>
  <si>
    <t>Main languages spoken at home (excluding English and Indigenous): NT - 2021 Census</t>
  </si>
  <si>
    <t>Languages spoken at home: NT - 2021 Census</t>
  </si>
  <si>
    <t>Australian Indigenous languages spoken at home: NT - 2021 Census</t>
  </si>
  <si>
    <t>Languages spoken at home by persons who speak English not well or not at all: NT - 2021 Census</t>
  </si>
  <si>
    <t>Australian Indigenous languages spoken at home by persons who speak English not well or not at all: NT - 2021 Census</t>
  </si>
  <si>
    <t>Fastest growing religions: NT - 2021 Census</t>
  </si>
  <si>
    <t>Birthplace of selected language speakers: NT - 2021 Census</t>
  </si>
  <si>
    <t>Overseas born population and their levels of English proficiency, by Australian citizenship: NT - 2021 Census</t>
  </si>
  <si>
    <t>Age gender profiles: Total Australia and NT populations - 2021 Census</t>
  </si>
  <si>
    <t>Age gender profiles: Selected Birthplaces: NT - 2021 Census</t>
  </si>
  <si>
    <t>Age gender profiles: Selected Languages: NT - 2021 Census</t>
  </si>
  <si>
    <t>Ancestry by birthplace of parents: NT - 2021 Censuses</t>
  </si>
  <si>
    <t>Education, employment and income statistics for selected birthplaces: NT - 2021 Census</t>
  </si>
  <si>
    <t>Education, employment and income statistics for selected languages:   NT - 2021 Census</t>
  </si>
  <si>
    <t>Education, employment and income statistics for selected religions:   NT - 2021 Census</t>
  </si>
  <si>
    <t>Birthplace of selected religions: NT - 2021 Census</t>
  </si>
  <si>
    <t>Birthplace of selected ancestries: NT - 2021 Census</t>
  </si>
  <si>
    <t>Greater Darwin - summary profile: 2021 Census</t>
  </si>
  <si>
    <t>Northern Territory - summary profile: 2021 Census</t>
  </si>
  <si>
    <t>Fastest growing overseas birthplaces: NT - 2016 and 2021 Census</t>
  </si>
  <si>
    <t>Generational components of the NT population: 2016 and 2021 Censuses</t>
  </si>
  <si>
    <t>Fastest growing languages (excluding English, Indigenous and languages not spoken in 2016): NT - 2021 Census</t>
  </si>
  <si>
    <t>Emerging languages not spoken in 2016: NT - 2021 Census</t>
  </si>
  <si>
    <t>Religions: NT - 2016 and 2021 Censuses</t>
  </si>
  <si>
    <t>Main religions by affiliation counts: NT - 2016 and 2021 Censuses</t>
  </si>
  <si>
    <t>Ancestry: NT - 2016 and 2021 Censuses</t>
  </si>
  <si>
    <t>Northern Territory       2021</t>
  </si>
  <si>
    <t>Australia        2021</t>
  </si>
  <si>
    <t>2006, 2011, 2016 and 2021 Census</t>
  </si>
  <si>
    <t>Belarus</t>
  </si>
  <si>
    <t>Costa Rica</t>
  </si>
  <si>
    <t>Czechia</t>
  </si>
  <si>
    <t>Eritrea</t>
  </si>
  <si>
    <t>Haiti</t>
  </si>
  <si>
    <t>Maldives</t>
  </si>
  <si>
    <t>Mongolia</t>
  </si>
  <si>
    <t>Nicaragua</t>
  </si>
  <si>
    <t>Niue</t>
  </si>
  <si>
    <t>North Macedonia</t>
  </si>
  <si>
    <t>Paraguay</t>
  </si>
  <si>
    <t>Southern Asia, nfd</t>
  </si>
  <si>
    <t>2021 Census</t>
  </si>
  <si>
    <t>Change 2016 - 2021</t>
  </si>
  <si>
    <t>% Change 2016 - 2021</t>
  </si>
  <si>
    <t>Dravidian, nec</t>
  </si>
  <si>
    <t>Mon</t>
  </si>
  <si>
    <t>Ilokano</t>
  </si>
  <si>
    <t>Southeast Asian Austronesian Languages, nec</t>
  </si>
  <si>
    <t>Arnhem Land and Daly River Region Languages, nfd</t>
  </si>
  <si>
    <t>Alawa</t>
  </si>
  <si>
    <t>Dalabon</t>
  </si>
  <si>
    <t>Jaminjung</t>
  </si>
  <si>
    <t>Kunbarlang</t>
  </si>
  <si>
    <t>Mangarrayi</t>
  </si>
  <si>
    <t>Nungali</t>
  </si>
  <si>
    <t>Ngandi</t>
  </si>
  <si>
    <t>Burarran, nfd</t>
  </si>
  <si>
    <t>Golumala</t>
  </si>
  <si>
    <t>Djinba</t>
  </si>
  <si>
    <t>Other Yolngu Matha, nec</t>
  </si>
  <si>
    <t>Kuku Yalanji</t>
  </si>
  <si>
    <t>Wik Mungkan</t>
  </si>
  <si>
    <t>Koko-Bera</t>
  </si>
  <si>
    <t>Arandic, nfd</t>
  </si>
  <si>
    <t>Central Anmatyerr</t>
  </si>
  <si>
    <t>Bardi</t>
  </si>
  <si>
    <t>Gooniyandi</t>
  </si>
  <si>
    <t>Ngarinyin</t>
  </si>
  <si>
    <t>Arabana</t>
  </si>
  <si>
    <t>Dhanggatti</t>
  </si>
  <si>
    <t>Lardil</t>
  </si>
  <si>
    <t>Nyamal</t>
  </si>
  <si>
    <t>Hausa</t>
  </si>
  <si>
    <t>Luganda</t>
  </si>
  <si>
    <t>Xhosa</t>
  </si>
  <si>
    <t>Anuak</t>
  </si>
  <si>
    <t>Papua New Guinea Languages, nec</t>
  </si>
  <si>
    <t>Change 2016   - 2021</t>
  </si>
  <si>
    <t>% change 2016 - 2021</t>
  </si>
  <si>
    <t>Total LOTE speakers with low English proficiency (a)</t>
  </si>
  <si>
    <t>(a) LOTE excluding Australian Indigenous language speakers</t>
  </si>
  <si>
    <t>Christianity, nfd</t>
  </si>
  <si>
    <t>Anglican Catholic Church</t>
  </si>
  <si>
    <t>Catholic, nfd</t>
  </si>
  <si>
    <t>Maronite Catholic</t>
  </si>
  <si>
    <t>Romanian Orthodox</t>
  </si>
  <si>
    <t>CRC International (Christian Revival Crusade)</t>
  </si>
  <si>
    <t>Independent Evangelical Churches</t>
  </si>
  <si>
    <t>United Methodist Church</t>
  </si>
  <si>
    <t>Religious Science</t>
  </si>
  <si>
    <t>Grace Communion International (Worldwide Church of God)</t>
  </si>
  <si>
    <t>Ancestor Veneration</t>
  </si>
  <si>
    <t>Eckankar</t>
  </si>
  <si>
    <t>Norfolk Islander</t>
  </si>
  <si>
    <t>Melanesian and Papuan, nec</t>
  </si>
  <si>
    <t>Micronesian, nfd</t>
  </si>
  <si>
    <t>Western European, nec</t>
  </si>
  <si>
    <t>Southern European, nfd</t>
  </si>
  <si>
    <t>Moldovan</t>
  </si>
  <si>
    <t>Eastern European, nec</t>
  </si>
  <si>
    <t>Coptic</t>
  </si>
  <si>
    <t>Nubian</t>
  </si>
  <si>
    <t>Chin</t>
  </si>
  <si>
    <t>Sundanese</t>
  </si>
  <si>
    <t>Kadazan</t>
  </si>
  <si>
    <t>Southern and Central Asian, nfd</t>
  </si>
  <si>
    <t>Burgher</t>
  </si>
  <si>
    <t>Central Asian, nfd</t>
  </si>
  <si>
    <t>Uighur</t>
  </si>
  <si>
    <t>Costa Rican</t>
  </si>
  <si>
    <t>Namibian</t>
  </si>
  <si>
    <t>Creole, so described</t>
  </si>
  <si>
    <t>Northern Territory: 2021 and 2016 Censuses</t>
  </si>
  <si>
    <t xml:space="preserve"> 40 </t>
  </si>
  <si>
    <t xml:space="preserve"> 998 </t>
  </si>
  <si>
    <t xml:space="preserve"> 528 </t>
  </si>
  <si>
    <t xml:space="preserve"> 53 909 </t>
  </si>
  <si>
    <t xml:space="preserve"> 908 </t>
  </si>
  <si>
    <t xml:space="preserve"> 110 </t>
  </si>
  <si>
    <t xml:space="preserve"> 593 </t>
  </si>
  <si>
    <t xml:space="preserve"> 57 086 </t>
  </si>
  <si>
    <t>Secondary Education - Years 10 and above</t>
  </si>
  <si>
    <t>Secondary Education - Years 9 and below</t>
  </si>
  <si>
    <t>0,0</t>
  </si>
  <si>
    <t>0,02</t>
  </si>
  <si>
    <t>0,03</t>
  </si>
  <si>
    <t>0,04</t>
  </si>
  <si>
    <t>0,05</t>
  </si>
  <si>
    <t>0,06</t>
  </si>
  <si>
    <t>0,07</t>
  </si>
  <si>
    <t>0,08</t>
  </si>
  <si>
    <t>0,09</t>
  </si>
  <si>
    <t>0,010</t>
  </si>
  <si>
    <t>0,011</t>
  </si>
  <si>
    <t>0,012</t>
  </si>
  <si>
    <t>0,013</t>
  </si>
  <si>
    <t>0,014</t>
  </si>
  <si>
    <t>0,015</t>
  </si>
  <si>
    <t>0,016</t>
  </si>
  <si>
    <t>0,017</t>
  </si>
  <si>
    <t>0,018</t>
  </si>
  <si>
    <t>0,019</t>
  </si>
  <si>
    <t>0,020</t>
  </si>
  <si>
    <t>0,021</t>
  </si>
  <si>
    <t>76036,0</t>
  </si>
  <si>
    <t>4606,0</t>
  </si>
  <si>
    <t>3440,0</t>
  </si>
  <si>
    <t>2999,0</t>
  </si>
  <si>
    <t>3900,0</t>
  </si>
  <si>
    <t>565,0</t>
  </si>
  <si>
    <t>797,0</t>
  </si>
  <si>
    <t>1258,0</t>
  </si>
  <si>
    <t>2666,0</t>
  </si>
  <si>
    <t>959,0</t>
  </si>
  <si>
    <t>654,0</t>
  </si>
  <si>
    <t>598,0</t>
  </si>
  <si>
    <t>726,0</t>
  </si>
  <si>
    <t>974,0</t>
  </si>
  <si>
    <t>506,0</t>
  </si>
  <si>
    <t>732,0</t>
  </si>
  <si>
    <t>944,0</t>
  </si>
  <si>
    <t>521,0</t>
  </si>
  <si>
    <t>389,0</t>
  </si>
  <si>
    <t>631,0</t>
  </si>
  <si>
    <t>408,0</t>
  </si>
  <si>
    <t>Secular Beliefs</t>
  </si>
  <si>
    <t>Northern Territory: 2021 Census</t>
  </si>
  <si>
    <t>Northern Territory: 2016 &amp; 2021 Censuses</t>
  </si>
  <si>
    <t>Before 1991</t>
  </si>
  <si>
    <t>1991 - 2000</t>
  </si>
  <si>
    <t>2001 - 2010</t>
  </si>
  <si>
    <t>2011 - 2020</t>
  </si>
  <si>
    <t>2021</t>
  </si>
  <si>
    <t>Change 2016-2021</t>
  </si>
  <si>
    <t>% Change 2016-2021</t>
  </si>
  <si>
    <t>% change 2016-2021</t>
  </si>
  <si>
    <t>% change 2011-2021</t>
  </si>
  <si>
    <t>Other overseas Birthplaces (a)</t>
  </si>
  <si>
    <t>1991-2000</t>
  </si>
  <si>
    <t>2001-2010</t>
  </si>
  <si>
    <t>2011-2020</t>
  </si>
  <si>
    <t>One parent OSB/one parent Aust born</t>
  </si>
  <si>
    <t>Birthplace by Age: Selected birthplace Groups, 2021 Census</t>
  </si>
  <si>
    <t>Birthplace by year of arrival: Selected birthplaces, 2021 Census</t>
  </si>
  <si>
    <t>English Language proficiency by age group: Selected Language Groups, 2021 Census</t>
  </si>
  <si>
    <t>Ancestry by Birthplace of parents: Selected Ancestry Groups, 2021</t>
  </si>
  <si>
    <t>Change 2011-2021</t>
  </si>
  <si>
    <t>Religion by birthplace and age group: Selected religious groups, 2021 Census</t>
  </si>
  <si>
    <t>Language other than English spoken at home by gender, 2021, 2016, 2011 Censuses</t>
  </si>
  <si>
    <t>Religious affiliation by gender; 2021 and 2016 Censuses</t>
  </si>
  <si>
    <t>Overseas born: Birthplace by Gender, 2021, 2016, 2011 Censuses</t>
  </si>
  <si>
    <t>Table2.19.3</t>
  </si>
  <si>
    <t>Table2.19.3.1</t>
  </si>
  <si>
    <t>Table 2.19.4.1</t>
  </si>
  <si>
    <t>Table 2.19.5</t>
  </si>
  <si>
    <t>Table 2.19.6</t>
  </si>
  <si>
    <t>Table 2.19.7</t>
  </si>
  <si>
    <t>Table 2.19.8</t>
  </si>
  <si>
    <t>Table 2.19.9</t>
  </si>
  <si>
    <t>% change 2021-2016</t>
  </si>
  <si>
    <t>% change 2021-2011</t>
  </si>
  <si>
    <t>Table 2.19.4</t>
  </si>
  <si>
    <t>Filippino</t>
  </si>
  <si>
    <t>Change 2021-2016</t>
  </si>
  <si>
    <t>2021 counts</t>
  </si>
  <si>
    <t>Main religions by affiliation counts, 2021 compared with 2016 and 2011</t>
  </si>
  <si>
    <t>Northern Territory: 2021, 2016, 2011 Censuses</t>
  </si>
  <si>
    <t>*Others  includes not stated, inadequately defined</t>
  </si>
  <si>
    <t>Others  includes not stated, inadequately defined</t>
  </si>
  <si>
    <t>Pyramid 3.3.1: NT population, Language Aylawarr</t>
  </si>
  <si>
    <t>Pyramid 3.3.2: NT population, Language Anindilyakwa</t>
  </si>
  <si>
    <t>Pyramid 3.3.3: NT population, Language Arrernte</t>
  </si>
  <si>
    <t>Pyramid 3.3.4: NT population, Language Australian Indigenous Languages, nfd</t>
  </si>
  <si>
    <t>Pyramid 3.3.5: NT population, Language Bengali</t>
  </si>
  <si>
    <t>Pyramid 3.3.6: NT population, Language Burrara</t>
  </si>
  <si>
    <t>Pyramid 3.3.7: NT population, Language Cantonese</t>
  </si>
  <si>
    <t>Pyramid 3.3.9: NT population, Language Filipino</t>
  </si>
  <si>
    <t>Pyramid 3.3.10: NT population, Language French</t>
  </si>
  <si>
    <t>Pyramid 3.3.11: NT population, Language German</t>
  </si>
  <si>
    <t>Pyramid 3.3.12: NT population, Language Greek</t>
  </si>
  <si>
    <t>Pyramid 3.3.13: NT population, Language Gurindji</t>
  </si>
  <si>
    <t>Pyramid 3.3.14: NT population, Language Hakka</t>
  </si>
  <si>
    <t>Pyramid 3.3.15: NT population, Language Hindi</t>
  </si>
  <si>
    <t>Pyramid 3.3.16: NT population, Language Indonesian</t>
  </si>
  <si>
    <t>Pyramid 3.3.17: NT population, Language Italian</t>
  </si>
  <si>
    <t>Pyramid 3.3.18: NT population, Language Kriol</t>
  </si>
  <si>
    <t>Pyramid 3.3.19: NT population, Language Kunwinjku</t>
  </si>
  <si>
    <t>Pyramid 3.3.20: NT population, Language Luritja</t>
  </si>
  <si>
    <t>Pyramid 3.3.21: NT population, Language Malayalam</t>
  </si>
  <si>
    <t>Pyramid 3.3.22: NT population, Language Mandarin</t>
  </si>
  <si>
    <t>Pyramid 3.3.23: NT population, Language Murrinh Patha</t>
  </si>
  <si>
    <t>Pyramid 3.3.24: NT population, Language Nepali</t>
  </si>
  <si>
    <t>Pyramid 3.3.25: NT population, Language Pitjantjatjara</t>
  </si>
  <si>
    <t>Pyramid 3.3.26: NT population, Language Portuguese</t>
  </si>
  <si>
    <t>Pyramid 3.3.27: NT population, Language Punjabi</t>
  </si>
  <si>
    <t>Pyramid 3.3.28: NT population, Language Sinhalese</t>
  </si>
  <si>
    <t>Pyramid 3.3.29: NT population, Language Spanish</t>
  </si>
  <si>
    <t>Pyramid 3.3.30: NT population, Language Tagalog</t>
  </si>
  <si>
    <t>Pyramid 3.3.31: NT population, Language Tamil</t>
  </si>
  <si>
    <t>Pyramid 3.3.32: NT population, Language Thai</t>
  </si>
  <si>
    <t>Pyramid 3.3.33: NT population, Language Tiwi</t>
  </si>
  <si>
    <t>Pyramid 3.3.34: NT population, Language Urdu</t>
  </si>
  <si>
    <t>Pyramid 3.3.35: NT population, Language Vietnamese</t>
  </si>
  <si>
    <t>Pyramid 3.3.36: NT population, Language Warlpiri</t>
  </si>
  <si>
    <t>Pyramid 3.3.37: NT population, Language Western Arrarnta</t>
  </si>
  <si>
    <t>Pyramid 3.3.38: NT population, Language Yolngu Matha</t>
  </si>
  <si>
    <t>Pyramid 3.3: Northern Territory, all speakers of English and languages other than English</t>
  </si>
  <si>
    <t>Pyramid 3.2.1: NT population, Birthplace Bangladesh</t>
  </si>
  <si>
    <t>Pyramid 3.2.2: NT population, Birthplace Cambodia</t>
  </si>
  <si>
    <t>Pyramid 3.2.3: NT population, Birthplace Canada</t>
  </si>
  <si>
    <t>Pyramid 3.2.4: NT population, Birthplace China (excludes SARs and Taiwan)</t>
  </si>
  <si>
    <t>Pyramid 3.2.5: NT population, Birthplace England</t>
  </si>
  <si>
    <t>Pyramid 3.2.6: NT population, Birthplace Fiji</t>
  </si>
  <si>
    <t>Pyramid 3.2.7: NT population, Birthplace France</t>
  </si>
  <si>
    <t>Pyramid 3.2.8: NT population, Birthplace Germany</t>
  </si>
  <si>
    <t>Pyramid 3.2.9: NT population, Birthplace Greece</t>
  </si>
  <si>
    <t>Pyramid 3.2.10: NT population, Birthplace Hong Kong (SAR of China)</t>
  </si>
  <si>
    <t>Pyramid 3.2.11: NT population, Birthplace India</t>
  </si>
  <si>
    <t>Pyramid 3.2.12: NT population, Birthplace Indonesia</t>
  </si>
  <si>
    <t>Pyramid 3.2.16: NT population, Birthplace Kenya</t>
  </si>
  <si>
    <t>Pyramid 3.2.17: NT population, Birthplace Korea, Republic of (South)</t>
  </si>
  <si>
    <t>Pyramid 3.2.18: NT population, Birthplace Malaysia</t>
  </si>
  <si>
    <t>Pyramid 3.2.22: NT population, Birthplace Nigeria</t>
  </si>
  <si>
    <t>Pyramid 3.2.23: NT population, Birthplace Pakistan</t>
  </si>
  <si>
    <t>Pyramid 3.2.24: NT population, Birthplace Papua New Guinea</t>
  </si>
  <si>
    <t>Pyramid 3.2.25: NT population, Birthplace Philippines</t>
  </si>
  <si>
    <t>Pyramid 3.2.26: NT population, Birthplace Scotland</t>
  </si>
  <si>
    <t>Pyramid 3.2.27: NT population, Birthplace Singapore</t>
  </si>
  <si>
    <t>Pyramid 3.2.28: NT population, Birthplace South Africa</t>
  </si>
  <si>
    <t>Pyramid 3.2.29: NT population, Birthplace Sri Lanka</t>
  </si>
  <si>
    <t>Pyramid 3.2.30: NT population, Birthplace Taiwan</t>
  </si>
  <si>
    <t>Pyramid 3.2.31: NT population, Birthplace Thailand</t>
  </si>
  <si>
    <t>Pyramid 3.2.32: NT population, Birthplace Timor-Leste</t>
  </si>
  <si>
    <t>Pyramid 3.2.33: NT population, Birthplace United States of America</t>
  </si>
  <si>
    <t>Pyramid 3.2.34: NT population, Birthplace Vietnam</t>
  </si>
  <si>
    <t>Northern Territory - 2021 Census</t>
  </si>
  <si>
    <t xml:space="preserve">Northern Territory: 2021 Census </t>
  </si>
  <si>
    <t>Northern Territory: 2021, 2016 and 2011 Censuses</t>
  </si>
  <si>
    <t xml:space="preserve"> Anglican Church of Australia</t>
  </si>
  <si>
    <t xml:space="preserve"> Anglican Catholic Church</t>
  </si>
  <si>
    <t xml:space="preserve"> Catholic, nfd</t>
  </si>
  <si>
    <t xml:space="preserve"> Western Catholic</t>
  </si>
  <si>
    <t xml:space="preserve"> Maronite Catholic</t>
  </si>
  <si>
    <t xml:space="preserve"> Syro Malabar Catholic</t>
  </si>
  <si>
    <t xml:space="preserve"> Catholic, nec</t>
  </si>
  <si>
    <t xml:space="preserve"> Churches of Christ (Conference)</t>
  </si>
  <si>
    <t xml:space="preserve"> The Church of Jesus Christ of Latter-day Saints</t>
  </si>
  <si>
    <t xml:space="preserve"> Coptic Orthodox Church</t>
  </si>
  <si>
    <t xml:space="preserve"> Syrian Orthodox Church</t>
  </si>
  <si>
    <t xml:space="preserve"> Ethiopian Orthodox Church</t>
  </si>
  <si>
    <t xml:space="preserve"> Eastern Orthodox, nfd</t>
  </si>
  <si>
    <t xml:space="preserve"> Greek Orthodox</t>
  </si>
  <si>
    <t xml:space="preserve"> Macedonian Orthodox</t>
  </si>
  <si>
    <t xml:space="preserve"> Romanian Orthodox</t>
  </si>
  <si>
    <t xml:space="preserve"> Russian Orthodox</t>
  </si>
  <si>
    <t xml:space="preserve"> Serbian Orthodox</t>
  </si>
  <si>
    <t xml:space="preserve"> Ukrainian Orthodox</t>
  </si>
  <si>
    <t xml:space="preserve"> Eastern Orthodox, nec</t>
  </si>
  <si>
    <t xml:space="preserve"> Presbyterian</t>
  </si>
  <si>
    <t xml:space="preserve"> Reformed</t>
  </si>
  <si>
    <t xml:space="preserve"> Pentecostal, nfd</t>
  </si>
  <si>
    <t xml:space="preserve"> Apostolic Church (Australia)</t>
  </si>
  <si>
    <t xml:space="preserve"> Australian Christian Churches (Assemblies of God)</t>
  </si>
  <si>
    <t xml:space="preserve"> C3 Church Global (Christian City Church)</t>
  </si>
  <si>
    <t xml:space="preserve"> International Network of Churches (Christian Outreach Centres)</t>
  </si>
  <si>
    <t xml:space="preserve"> CRC International (Christian Revival Crusade)</t>
  </si>
  <si>
    <t xml:space="preserve"> Foursquare Gospel Church</t>
  </si>
  <si>
    <t xml:space="preserve"> United Pentecostal</t>
  </si>
  <si>
    <t xml:space="preserve"> Revival Fellowship</t>
  </si>
  <si>
    <t xml:space="preserve"> Pentecostal, nec</t>
  </si>
  <si>
    <t xml:space="preserve"> Other Protestant, nfd</t>
  </si>
  <si>
    <t xml:space="preserve"> Aboriginal Evangelical Missions</t>
  </si>
  <si>
    <t xml:space="preserve"> Born Again Christian</t>
  </si>
  <si>
    <t xml:space="preserve"> Church of the Nazarene</t>
  </si>
  <si>
    <t xml:space="preserve"> Congregational</t>
  </si>
  <si>
    <t xml:space="preserve"> Ethnic Evangelical Churches</t>
  </si>
  <si>
    <t xml:space="preserve"> Independent Evangelical Churches</t>
  </si>
  <si>
    <t xml:space="preserve"> Wesleyan Methodist Church</t>
  </si>
  <si>
    <t xml:space="preserve"> Christian Community Churches of Australia</t>
  </si>
  <si>
    <t xml:space="preserve"> Methodist, so described</t>
  </si>
  <si>
    <t xml:space="preserve"> United Methodist Church</t>
  </si>
  <si>
    <t xml:space="preserve"> Other Protestant, nec</t>
  </si>
  <si>
    <t xml:space="preserve"> Christadelphians</t>
  </si>
  <si>
    <t xml:space="preserve"> Christian Science</t>
  </si>
  <si>
    <t xml:space="preserve"> Gnostic Christians</t>
  </si>
  <si>
    <t xml:space="preserve"> New Apostolic Church</t>
  </si>
  <si>
    <t xml:space="preserve"> Ratana (Maori)</t>
  </si>
  <si>
    <t xml:space="preserve"> Religious Science</t>
  </si>
  <si>
    <t xml:space="preserve"> Religious Society of Friends (Quakers)</t>
  </si>
  <si>
    <t xml:space="preserve"> Grace Communion International (Worldwide Church of God)</t>
  </si>
  <si>
    <t xml:space="preserve"> Other Christian, nec</t>
  </si>
  <si>
    <t>Other Religions</t>
  </si>
  <si>
    <t xml:space="preserve"> Shinto</t>
  </si>
  <si>
    <t xml:space="preserve"> Tenrikyo</t>
  </si>
  <si>
    <t xml:space="preserve"> Nature Religions, nfd</t>
  </si>
  <si>
    <t xml:space="preserve"> Animism</t>
  </si>
  <si>
    <t xml:space="preserve"> Druidism</t>
  </si>
  <si>
    <t xml:space="preserve"> Paganism</t>
  </si>
  <si>
    <t xml:space="preserve"> Wiccan (Witchcraft)</t>
  </si>
  <si>
    <t xml:space="preserve"> Nature Religions, nec</t>
  </si>
  <si>
    <t xml:space="preserve"> Mandaean</t>
  </si>
  <si>
    <t xml:space="preserve"> Church of Scientology</t>
  </si>
  <si>
    <t xml:space="preserve"> Eckankar</t>
  </si>
  <si>
    <t xml:space="preserve"> Rastafari</t>
  </si>
  <si>
    <t xml:space="preserve"> Satanism</t>
  </si>
  <si>
    <t xml:space="preserve"> Theosophy</t>
  </si>
  <si>
    <t xml:space="preserve"> Jainism</t>
  </si>
  <si>
    <t xml:space="preserve"> Zoroastrianism</t>
  </si>
  <si>
    <t xml:space="preserve"> Religious Groups, nec</t>
  </si>
  <si>
    <t>Secular Beliefs and Other Spiritual Beliefs and No Religious Affiliation (total)</t>
  </si>
  <si>
    <t>Northern Territory: 2021 - 2016 Censuses</t>
  </si>
  <si>
    <t>Fastest growing languages (excluding English, Indigenous and languages not spoken in 2016)</t>
  </si>
  <si>
    <t>2021 count</t>
  </si>
  <si>
    <t>Emerging languages, not spoken in 2016 Census</t>
  </si>
  <si>
    <t>People reporting "No Religion" increased by 31.8%</t>
  </si>
  <si>
    <t/>
  </si>
  <si>
    <t xml:space="preserve"> </t>
  </si>
  <si>
    <t>24,50%</t>
  </si>
  <si>
    <t xml:space="preserve">Statistics in this publication are based on data from the 2021, 2016 and 2011 Censuses of Population and Housing conducted by the Australian Bureau of Statistics (ABS). They are usual resident counts which reflect where people said they usually lived on the night of the respective Census. Data are provided to fine levels of detail, however users should be cautious of the quality and utility of using small numbers because of the ABS confidentialisation processes and the shortcomings of Census data collection processes. This particularly impacts interpretation of change over time where the numbers are small. See further information below.
</t>
  </si>
  <si>
    <r>
      <t xml:space="preserve">Geography
</t>
    </r>
    <r>
      <rPr>
        <sz val="11"/>
        <color theme="1"/>
        <rFont val="Calibri"/>
        <family val="2"/>
        <scheme val="minor"/>
      </rPr>
      <t>In the summary tables, charts and profiles for Local Government Areas (LGAs), the geographic level is based on boundaries that were in place in 2021. Some of these may have changed from past Censuses. For example, West Daly LGA was established in 2014 and has no comparative data from previous Censuses. Care should be taken when considering change over time as differences may reflect this redistribution of population. This particularly impacts the LGA of Victoria Daley where there was a significant decrease in population from 2011 to 2016. In addition, the population living in unincorporated areas in NT are not included in LGA summaries, accounting for around 7,000 people. These areas include the towns of Nhulunbuy, Alyangula and Yulara.</t>
    </r>
    <r>
      <rPr>
        <b/>
        <sz val="11"/>
        <color theme="1"/>
        <rFont val="Calibri"/>
        <family val="2"/>
        <scheme val="minor"/>
      </rPr>
      <t xml:space="preserve">
Random error and data quality
</t>
    </r>
    <r>
      <rPr>
        <sz val="11"/>
        <color theme="1"/>
        <rFont val="Calibri"/>
        <family val="2"/>
        <scheme val="minor"/>
      </rPr>
      <t xml:space="preserve">Data released by the ABS is subject to perturbation to maintain the confidentiality of individuals. The following selected text is taken from the ABS publication Census Methodology, 2021 to help explain this process and the potential impacts on the data in this product:
</t>
    </r>
    <r>
      <rPr>
        <i/>
        <sz val="11"/>
        <color theme="1"/>
        <rFont val="Calibri"/>
        <family val="2"/>
        <scheme val="minor"/>
      </rPr>
      <t xml:space="preserve">   When random error is applied, all values are slightly adjusted, including the totals values in tables, to prevent any identifiable data being exposed. These adjustments result in small introduced random errors where the true value has been either increased or decreased by a small amount. These adjustments have a negligible impact on the underlying pattern of the statistics. The technique allows very large tables, for which there is a strong client demand, to be produced even though they contain numbers of very small cells.</t>
    </r>
    <r>
      <rPr>
        <sz val="11"/>
        <color theme="1"/>
        <rFont val="Calibri"/>
        <family val="2"/>
        <scheme val="minor"/>
      </rPr>
      <t xml:space="preserve">
The effect of perturbation is that there are small discrepancies in the totals through the product. Extra care should be taken when cell counts are less than 10 as these numbers may not accurately reflect the actual numbers of people with the associated characteristics. Users should also note that the Census is a point in time snapshot. Consequently, population mobility and additional births and deaths are not reflected in the figures. Census data has not been adjusted for the net undercount of people who were not counted in the Census. ABS advises that the undercount disproportionately impacted the population count of Aboriginal and Torres Strait Islander Australians. The following link provides a range of ABS explanations on factors associated with Census data, including its application and limitations: </t>
    </r>
    <r>
      <rPr>
        <b/>
        <sz val="11"/>
        <color theme="1"/>
        <rFont val="Calibri"/>
        <family val="2"/>
        <scheme val="minor"/>
      </rPr>
      <t xml:space="preserve">
</t>
    </r>
  </si>
  <si>
    <t>https://www.abs.gov.au/census/guide-census-data/census-methodology/2021</t>
  </si>
  <si>
    <r>
      <rPr>
        <b/>
        <sz val="11"/>
        <color theme="1"/>
        <rFont val="Calibri"/>
        <family val="2"/>
        <scheme val="minor"/>
      </rPr>
      <t>Comparability of cultural diversity data across time</t>
    </r>
    <r>
      <rPr>
        <sz val="11"/>
        <color theme="1"/>
        <rFont val="Calibri"/>
        <family val="2"/>
        <scheme val="minor"/>
      </rPr>
      <t xml:space="preserve">
The regular review of the Standard Classifications of countries, ethnicities, religions and languages impacts the comparability of these data across Censuses. In cases where it is not possible to provide comparable data, readers will see an entry of "…" was assigned along with a footnote providing more details. The counts from these categories were incorporated into a "not elsewhere classified" category for 2011.”
</t>
    </r>
    <r>
      <rPr>
        <b/>
        <sz val="11"/>
        <color theme="1"/>
        <rFont val="Calibri"/>
        <family val="2"/>
        <scheme val="minor"/>
      </rPr>
      <t>Birthplace data</t>
    </r>
    <r>
      <rPr>
        <sz val="11"/>
        <color theme="1"/>
        <rFont val="Calibri"/>
        <family val="2"/>
        <scheme val="minor"/>
      </rPr>
      <t xml:space="preserve">
The Standard Australian Classification of Countries (SACC) is used in the 2021 Census to code responses to the questions on Country of Birth of Person, Country of Birth of Father and Country of Birth of Mother. The questions asking about the country of birth of a person’s parents were amended in the 2016 Census to request respondents to provide details of the specific country of birth (where it was not Australia). In previous Censuses, the question had a generic 'overseas' category however consultation with key users of the data during the 2016 Census topic review showed opportunity for a greater understanding of the heritage and ancestries of Australia's population through changes to the questions. A minor review was conducted in 2016. Revisions to the names of 4 countries resulted, including the shortening of unnecessarily long names. For more information please refer the following ABS web page:
</t>
    </r>
  </si>
  <si>
    <t xml:space="preserve">https://www.abs.gov.au/statistics/classifications/standard-australian-classification-countries-sacc/latest-release
</t>
  </si>
  <si>
    <r>
      <t xml:space="preserve">Language data
</t>
    </r>
    <r>
      <rPr>
        <sz val="11"/>
        <color theme="1"/>
        <rFont val="Calibri"/>
        <family val="2"/>
        <scheme val="minor"/>
      </rPr>
      <t xml:space="preserve">The Australian Standard Classification of Languages (ASCL), 2016 is used in the 2021 Census to code responses to the question 'Does the person speak a language other than English at home?'. 
A minor review was conducted in 2016 to update the classifications in order to reflect changes to Australia's language profile. As a result three new languages were added. There were also two name changes of existing languages. Pitcairnese was changed to Norf'k-Pitcairn due to the inclusion of Norfolk Island in the Australian Census for the first time and reflecting the terms used on Norfolk Island to refer to this language. Makaton, a sign language, was changed to Key Word Sign Australia, reflecting a change by those who coordinate this language in Australia. For more information see:
</t>
    </r>
  </si>
  <si>
    <t xml:space="preserve">Australian Standard Classification of Languages (ASCL), 2016 | Australian Bureau of Statistics (abs.gov.au)
</t>
  </si>
  <si>
    <r>
      <rPr>
        <b/>
        <sz val="11"/>
        <color theme="1"/>
        <rFont val="Calibri"/>
        <family val="2"/>
        <scheme val="minor"/>
      </rPr>
      <t>Religion data</t>
    </r>
    <r>
      <rPr>
        <sz val="11"/>
        <color theme="1"/>
        <rFont val="Calibri"/>
        <family val="2"/>
        <scheme val="minor"/>
      </rPr>
      <t xml:space="preserve">
For the Censuses between 1991 - 2011 no religion was the last response category in the questions. On the 2016 and 2021 Census form the no religion category was placed at the top of the list of responses. The order of response options for all questions are reviewed before each Census. The ABS tries to put the most commonly reported response option at the top in order to make the Census form easier and quicker to complete.  The Australian Standard Classification of Religious Groups (ASCRG), 2016 is used in the 2016 Census to code responses to the religion question. A minor review of the classification in 2016 resulted in some changes to the classification structure and a net increase in the number of religions (4 digit groups) from 137 to 151, a decrease in 3 digit level groups from 30 to 28 and an increase in 2 digit groups from 3 to 7. The areas of greatest change are the Pentecostal narrow group (2 digit group 24), the Other Protestant narrow group (2 digit group 28) and Broad group 7, previously named No religion and now named Secular Beliefs and Other Spiritual Beliefs and No Religious Affiliation. For more information see:
</t>
    </r>
  </si>
  <si>
    <t xml:space="preserve">Australian Standard Classification of Religious Groups, 2016 | Australian Bureau of Statistics (abs.gov.au).
</t>
  </si>
  <si>
    <r>
      <rPr>
        <b/>
        <sz val="11"/>
        <color theme="1"/>
        <rFont val="Calibri"/>
        <family val="2"/>
        <scheme val="minor"/>
      </rPr>
      <t>Ancestry data</t>
    </r>
    <r>
      <rPr>
        <sz val="11"/>
        <color theme="1"/>
        <rFont val="Calibri"/>
        <family val="2"/>
        <scheme val="minor"/>
      </rPr>
      <t xml:space="preserve">
Responses to the ancestry question in the 2021 Census were classified using the Australian Standard Classification of Cultural and Ethnic Groups (ASCCEG), 2019. In the review in 2019, a range of decisions were made which affect the classification and labelling of some ancestry data. These can be viewed from the following ABS link:
</t>
    </r>
  </si>
  <si>
    <t xml:space="preserve">Australian Standard Classification of Cultural and Ethnic Groups (ASCCEG), 2019 | Australian Bureau of Statistics (abs.gov.au)
</t>
  </si>
  <si>
    <t>Respondents to the Census had the opportunity of reporting more than one ancestry but only the first two were coded. Respondents did not have the option of ranking their answers to the ancestry question, so where a respondent reported multiple ancestries, the first two had equal standing. This product uses the 'all ancestries' data item in the provision of statistics on ancestries, therefore the total number of ancestries will not equate with the total population figure.</t>
  </si>
  <si>
    <t xml:space="preserve">The product is provided as 3 separate EXCEL workbooks, covering three broad geographical areas around which the data is arranged.
Workbook 1 - provides a small number of tables providing comparative data for Australia on birthplaces, languages, religions and ancestries of the total Australian population. It also includes a State/Territory table on ranked birthplaces.
Workbook 2 - provides detailed diversity statistics on the Northern Territory, and summary information about the broader statistical division of Greater Darwin.
Workbook 3 - provides a snapshot of diversity statistics for each Local Government Area.
The Workbook profiling the Northern Territory (Workbook 2) contains the most detailed data. It presents a series of tables and graphics including:
1.	   A full list of birthplace, language, religion and ancestry data from the 2016 Census with comparisons to 2011 and 2006 where appropriate.
2.	   Special cross-tabulations of language by birthplace; religion by birthplace; and ancestry by birthplace of parents which reveals richer information on the make-up of the ethnic and religious communities in the Territory.
3.	   Data on English proficiency by age.
4.	   Age-sex pyramids for main birthplaces, language and ancestry groups.
Workbook 3 provides a series of profiles containing statistics on birthplace, language, religion and ancestry for each LGA in the Northern Territory. These profiles can be used to compare local government areas on characteristics such as the spatial patterns of where major birthplace groups have decided to live. Comparisons of these diversity profiles can be made with the summary profile of the Northern Territory.
A major advantage of providing the data in EXCEL spreadsheets is that it allows users to compile their own summary statistics and profile particular ethnic and religious groups even further using EXCEL functionality. All data has been locked to ensure inadvertent changes cannot be applied, but data can be freely copied and pasted into other EXCEL spreadsheets.
</t>
  </si>
  <si>
    <t>The People of the Northern Territory is a major compilation of statistics on birthplace, language, religion and ancestry of the peoples who lived in the Territory at the time of the 2021 Census of Population and Housing. It provides updated information from the previous version produced from 2016 Census data and some tables are provided in which comparisons between the 2021, 2016 and 2011 Censuses are made.
This data bank provides:
1.  Customised Northern Territory level tables of ranked birthplaces, languages, and religions, as well as for the main Statistical Division of Greater Darwin.
2.  Customised local area tables for each Local Government Area (LGA) in the Northern Territory, along with age profiles of selected birthplace and language groups, and details on ancestry and birthplace of parents. This provides a very complete picture of the diversity of each area.
3.  Age-gender profiles for the most common birthplaces, languages and ancestry groups in the Northern Territory, providing a unique picture of how these populations are forming and maturing.
4.  Additional tables on the diversity of Aboriginal languages spoken which is a unique feature of the peoples of the Northern Territory.
5.  Detailed ancestry data by birthplace of parents, providing a clear picture of the extent of migrant communities.
6.  English language competency by age, presenting the differing levels of English proficiency amongst the various language and age groups.
7.  Detailed information on education attainment, employment profiles and income classifications of populations from selected birthplaces, ancestries, religions and languages.
It is hoped the product is well used by government and community organisations to help understand the profile and needs of the different population groups living within the Northern Territory.</t>
  </si>
  <si>
    <t>Note</t>
  </si>
  <si>
    <t>Cells in these tables may have been randomly adjusted by the Australian Bureau of Statistics to avoid the release of confidential data. No reliance should be placed on small cells.</t>
  </si>
  <si>
    <r>
      <t>Dataset</t>
    </r>
    <r>
      <rPr>
        <sz val="11"/>
        <color theme="1"/>
        <rFont val="Calibri"/>
        <family val="2"/>
        <scheme val="minor"/>
      </rPr>
      <t>: Census of Population and Housing (2021, 2016 or 2011) TableBuilder</t>
    </r>
  </si>
  <si>
    <t>Copyright Commonwealth of Australia, 2021, see abs.gov.au/copyright</t>
  </si>
  <si>
    <t>ABS data licensed under Creative Commons, see abs.gov.au/ccby</t>
  </si>
  <si>
    <t>Back to index</t>
  </si>
  <si>
    <r>
      <t xml:space="preserve">A SUMMARY OF INFORMATION IN </t>
    </r>
    <r>
      <rPr>
        <b/>
        <i/>
        <sz val="12"/>
        <color theme="0"/>
        <rFont val="Calibri"/>
        <family val="2"/>
        <scheme val="minor"/>
      </rPr>
      <t>THE PEOPLE OF THE NORTHERN TERRITORY</t>
    </r>
  </si>
  <si>
    <t xml:space="preserve">
•	   The mix of countries making up the top 20 birthplaces of the NT population is now dominated by the Asian region rather than Europe. People born in the Philippines continued to be the largest overseas born segment in our population at just under 6,400 residents or 13% of those born overseas in 2021. This was followed by England and India at 10% each and then New Zealand (8%). The population born in the Philippines has increased by 8% since the 2016 Census. Other fast growing overseas born populations since the last Census included India (40%), Nepal (166%), China (43%), Indonesia (29%), Vietnam (44%) and Sri Lanka (62%).
•	   The most dominant ancestry of the population living in the Northern Territory in 2021 was Australian Aboriginal (27%), followed by Australian (26%) and English (25%). Irish and Scottish ancestries rounded out the top five, reinforcing a pre-dominant mix of British/Irish background in the population.
•	   Like the Australian population, the population of the NT were most likely to ascribe to no religion in 2021, with 38% describing their religion as such. Some of the most significant increases in particular religions since the last Census in 2016 were for Sikhism (increasing by nearly 142%) and Hinduism (increasing by 75%). This is likely to have been influenced by the large growth of population born in India. Some traditional Christian religions (Western Catholic, Anglican, Uniting Church, Lutheran and Baptist) experienced declines in affiliate numbers; however, there was a large growth of 42% in those stating Christianity not further defined (nfd).
•	   The age-sex structure of the population delivers rich information about how the population has been shaped and affects the demand for many goods and services. This information has been provided to the databank users as a series of population pyramids. These graphics show that the population of the Northern Territory is younger and more transient than the Australian population as a whole. As well as the skilled migration program, the concentration of our population in the 20-34 year age groups reflects the workforce opportunities for early career workers as well as the younger Indigenous population of the Territory. For people born overseas, the shape describes a population that is mostly arriving from around the age of 20, with fewer bringing children or being established for long enough to have children, and fewer in the older age groups from populations with a longer history in the Territory (such as the Chinese and Greek communities). However the profiles differ remarkably for different birthplaces. For some countries of birth such as Thailand, the Philippines and Indonesia, there are significantly greater numbers of women compared to men, whereas birthplace countries such as Greece and Italy have larger populations of older men who are likely to have emigrated after the World Wars.</t>
  </si>
  <si>
    <t>•	   Birthplace also appears to influence some socio-economic characteristics of the overseas born population of the Northern Territory. People born in India, Nepal and Sri Lanka were much more likely to have a Bachelor degree or higher (at 66% for India, 65% for Nepal and 58% for Sri Lanka). This compares with 17% of the Australian born population. The highest participation in the labour force (either working or actively looking for work) was also for the population born in Nepal (92%), followed by Zimbabwe (91%), India (85%), South Africa (86%) and Ireland (82%). The Australian born population had a labour force participation rate of 64%. The population group born in the United States had the largest proportion of people earning $2,000 a week or more (37%), followed by people born in South Africa (27%) and Zimbabwe (26%). For those who were Australian born, it was 15%.
•	   Local Government Areas in the Territory differ in both their multicultural diversity with some continuing to experience declines in their Australian born population, and ongoing increases in their overseas born population. The overseas born population in the Darwin LGA exceeded 27,500 in 2021, up by 10% in the five years to 2021. Notably, overseas born in Darwin exceeded a third of the total population in 2021 and accounted for 54% of the total Territory overseas born population. This is a similar distribution to the overall population with just over 60% of Territory residents living in Darwin.
•	   Increases from 2016 to 2021 were also notable in the Alice Springs LGA where the overseas born population grew by 17% in size and accounted for 26% of the total population by 2021, and the Palmerston LGA where growth of 20% was observed. In the Barkly LGA, the Australian born population declined by 5% but the overseas born population grew by 13%. While the overseas born population in Katherine LGA grew by 27% to 1,472 residents, numbers in Litchfield Shire declined by 8%. The latter is a result of the movement out of workers who were residing at the Manigurr-ma Village (also known as the Howard Springs Accommodation Village) during the construction of the Ichthys LNG Project.
•	   Overseas born resident numbers were comparatively small in the remote LGAs of the NT. These have Australian Aboriginal as the most prevalent ancestry in their populations, and this is generally associated with high numbers of people speaking Australian Indigenous languages. Christianity is often the most dominant religion in these LGAs, although the most prevalent denomination differs. Significant numbers of people also practice Australian Traditional Aboriginal Religions in many of the NT LGAs.</t>
  </si>
  <si>
    <t xml:space="preserve">
Multiculturalism has many definitions but it includes where people were born (their birthplace), their background and where they are “from” (their ancestry), what language or languages they speak and the religions with which they are affiliated. The Census of Population and Housing delivers data on these aspects of multiculturalism in the Australian population.
This product is a databank of information about the people living in the Northern Territory at the time of the 2021 Census. These simple descriptive statistics provide a window into the diversity of the Northern Territory’s overseas born population and its changing size and character, and along with the indicators of multiculturalism described above, it profiles particular characteristics about their age and sex, when they came and where they live, their education attainment, their participation in the labour force, their jobs, and general information about their income. The compositions of populations are shaped by changes in migration policies, work and education opportunities, and how well immigrants feel accepted and welcomed into the community.
In terms of the bigger picture, overseas born migrants are helping to maintain the Territory’s population growth and are enacting some important and fundamental demographic, labour force and social benefits to the broader community of the Northern Territory.
The data assembled about the population living in the Northern Territory at the 2021 Census shows that:
•	   The overseas born population of the Territory continues to grow strongly and in 2021 was 51,000 residents, or 22% of the population, up from 20% in 2016 and the same proportion as Queensland. Across Australia 27% of our population was born overseas in 2021. The Northern Territory’s population of overseas born increased by 12% during 2016-2021 but for non-main English speaking countries grew by 23% in the five-year period from 2016 to 2021.
•	   The population born in non-main English speaking countries (i.e. countries other than Canada, Ireland, New Zealand, South Africa, the United Kingdom, and the United States of America) in the Territory made up 74% of the population born overseas, close to the Australian average of 71%. While the overseas born population of the NT as a whole increased by 12% since the last Census, the Australian born population increased only slightly by 3%.
•	   The Northern Territory continues to have the highest proportion of Aboriginal and Torres Strait Islander peoples, with 31% (ABS population estimates) identifying as Indigenous. This compares with around 3.5% nationally. The linguistic diversity of this population shows in the high proportion of the people who speak a language other than English. At 42% of the NT population, this is the largest proportion across all States and Territories.
</t>
  </si>
  <si>
    <t>THE PEOPLE OF THE NORTHERN TERRITORY - A profile from the 2021 Census</t>
  </si>
  <si>
    <t>Religion was an optional question on the 2011, 2016 and 2021 Census form</t>
  </si>
  <si>
    <t>Table 2.14 (a)</t>
  </si>
  <si>
    <t>Employment and income statistics for males, females and selected birthplaces</t>
  </si>
  <si>
    <t>Male-Female gap</t>
  </si>
  <si>
    <t>Gender ratio of population aged 15 years + (Males to 100 females)</t>
  </si>
  <si>
    <t>Unemployment rate (percentage points)</t>
  </si>
  <si>
    <t>Participation rate (percentage points)</t>
  </si>
  <si>
    <t>Income (percentage points)</t>
  </si>
  <si>
    <t>2.14a</t>
  </si>
  <si>
    <t>Table 2.15 (a)</t>
  </si>
  <si>
    <t>Employment and income statistics for males, females and selected languages</t>
  </si>
  <si>
    <t>2.15a</t>
  </si>
  <si>
    <t>Table 2.16 (a)</t>
  </si>
  <si>
    <t>2.16a</t>
  </si>
  <si>
    <t>Statistical Division with highest proportion who speak English not well or not at all: NT - 2021 Census</t>
  </si>
  <si>
    <t>Note: Greater Darwin is the Statistical Division covering the areas of Darwin, Palmerston and Litchfield (see Chart 2.1a below). Northern Territory - Bal covers the remainder of the Northern Territory (see Chart 2.1b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</si>
</sst>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0.0"/>
    <numFmt numFmtId="165" formatCode="_-* #,##0_-;\-* #,##0_-;_-* &quot;-&quot;??_-;_-@_-"/>
    <numFmt numFmtId="166" formatCode="0.0%"/>
    <numFmt numFmtId="167" formatCode="0_ ;\-0\ "/>
    <numFmt numFmtId="168" formatCode="_-* #,##0.0_-;\-* #,##0.0_-;_-* &quot;-&quot;??_-;_-@_-"/>
    <numFmt numFmtId="169" formatCode="#,##0_ ;\-#,##0\ "/>
    <numFmt numFmtId="170" formatCode="#,##0.0"/>
  </numFmts>
  <fonts count="61"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u/>
      <sz val="11"/>
      <color theme="10"/>
      <name val="Calibri"/>
      <family val="2"/>
      <scheme val="minor"/>
    </font>
    <font>
      <b/>
      <sz val="12"/>
      <color theme="1"/>
      <name val="Calibri"/>
      <family val="2"/>
      <scheme val="minor"/>
    </font>
    <font>
      <b/>
      <sz val="11"/>
      <color theme="1"/>
      <name val="Calibri"/>
      <family val="2"/>
      <scheme val="minor"/>
    </font>
    <font>
      <b/>
      <sz val="14"/>
      <color theme="0"/>
      <name val="Calibri"/>
      <family val="2"/>
      <scheme val="minor"/>
    </font>
    <font>
      <b/>
      <sz val="14"/>
      <color theme="1"/>
      <name val="Calibri"/>
      <family val="2"/>
      <scheme val="minor"/>
    </font>
    <font>
      <b/>
      <sz val="12"/>
      <color theme="0"/>
      <name val="Calibri"/>
      <family val="2"/>
      <scheme val="minor"/>
    </font>
    <font>
      <sz val="11"/>
      <color theme="0"/>
      <name val="Calibri"/>
      <family val="2"/>
      <scheme val="minor"/>
    </font>
    <font>
      <sz val="11"/>
      <name val="Calibri"/>
      <family val="2"/>
      <scheme val="minor"/>
    </font>
    <font>
      <sz val="9"/>
      <color theme="1"/>
      <name val="Calibri"/>
      <family val="2"/>
      <scheme val="minor"/>
    </font>
    <font>
      <b/>
      <sz val="10"/>
      <name val="Arial"/>
      <family val="2"/>
    </font>
    <font>
      <sz val="10"/>
      <name val="Arial"/>
      <family val="2"/>
    </font>
    <font>
      <b/>
      <sz val="11"/>
      <color theme="0"/>
      <name val="Calibri"/>
      <family val="2"/>
      <scheme val="minor"/>
    </font>
    <font>
      <sz val="14"/>
      <color theme="1"/>
      <name val="Calibri"/>
      <family val="2"/>
      <scheme val="minor"/>
    </font>
    <font>
      <sz val="12"/>
      <color theme="1"/>
      <name val="Calibri"/>
      <family val="2"/>
      <scheme val="minor"/>
    </font>
    <font>
      <sz val="10"/>
      <color theme="0"/>
      <name val="Arial"/>
      <family val="2"/>
    </font>
    <font>
      <b/>
      <sz val="10"/>
      <color theme="0"/>
      <name val="Arial"/>
      <family val="2"/>
    </font>
    <font>
      <sz val="8"/>
      <color theme="1"/>
      <name val="Calibri"/>
      <family val="2"/>
      <scheme val="minor"/>
    </font>
    <font>
      <b/>
      <sz val="12"/>
      <color theme="0"/>
      <name val="Arial"/>
      <family val="2"/>
    </font>
    <font>
      <i/>
      <sz val="11"/>
      <color theme="1"/>
      <name val="Calibri"/>
      <family val="2"/>
      <scheme val="minor"/>
    </font>
    <font>
      <i/>
      <sz val="10"/>
      <name val="Arial"/>
      <family val="2"/>
    </font>
    <font>
      <sz val="12"/>
      <name val="Arial"/>
      <family val="2"/>
    </font>
    <font>
      <i/>
      <sz val="11"/>
      <name val="Calibri"/>
      <family val="2"/>
      <scheme val="minor"/>
    </font>
    <font>
      <sz val="10"/>
      <color theme="1"/>
      <name val="Arial"/>
      <family val="2"/>
    </font>
    <font>
      <i/>
      <sz val="11"/>
      <color theme="0"/>
      <name val="Calibri"/>
      <family val="2"/>
      <scheme val="minor"/>
    </font>
    <font>
      <sz val="11"/>
      <color theme="1"/>
      <name val="Arial"/>
      <family val="2"/>
    </font>
    <font>
      <sz val="8"/>
      <name val="Calibri"/>
      <family val="2"/>
      <scheme val="minor"/>
    </font>
    <font>
      <sz val="8"/>
      <color theme="0"/>
      <name val="Calibri"/>
      <family val="2"/>
      <scheme val="minor"/>
    </font>
    <font>
      <b/>
      <sz val="11"/>
      <name val="Calibri"/>
      <family val="2"/>
      <scheme val="minor"/>
    </font>
    <font>
      <i/>
      <sz val="10"/>
      <color theme="1"/>
      <name val="Arial"/>
      <family val="2"/>
    </font>
    <font>
      <sz val="8"/>
      <name val="Arial"/>
      <family val="2"/>
    </font>
    <font>
      <b/>
      <sz val="10"/>
      <color theme="1"/>
      <name val="Arial"/>
      <family val="2"/>
    </font>
    <font>
      <i/>
      <sz val="10"/>
      <color theme="0"/>
      <name val="Arial"/>
      <family val="2"/>
    </font>
    <font>
      <sz val="11"/>
      <color rgb="FFC00000"/>
      <name val="Calibri"/>
      <family val="2"/>
      <scheme val="minor"/>
    </font>
    <font>
      <i/>
      <sz val="11"/>
      <color rgb="FFC00000"/>
      <name val="Calibri"/>
      <family val="2"/>
      <scheme val="minor"/>
    </font>
    <font>
      <sz val="12"/>
      <color theme="0"/>
      <name val="Calibri"/>
      <family val="2"/>
      <scheme val="minor"/>
    </font>
    <font>
      <b/>
      <sz val="11"/>
      <color theme="1"/>
      <name val="Calibri"/>
      <family val="2"/>
      <charset val="238"/>
      <scheme val="minor"/>
    </font>
    <font>
      <sz val="10"/>
      <name val="Arial"/>
      <family val="2"/>
      <charset val="238"/>
    </font>
    <font>
      <sz val="11"/>
      <name val="Calibri"/>
      <family val="2"/>
      <charset val="238"/>
      <scheme val="minor"/>
    </font>
    <font>
      <sz val="10"/>
      <name val="Arial"/>
      <family val="2"/>
    </font>
    <font>
      <sz val="11"/>
      <name val="Calibri"/>
      <family val="2"/>
      <scheme val="minor"/>
    </font>
    <font>
      <sz val="10"/>
      <color theme="1"/>
      <name val="Arial"/>
      <family val="2"/>
      <charset val="238"/>
    </font>
    <font>
      <i/>
      <sz val="10"/>
      <name val="Arial"/>
      <family val="2"/>
      <charset val="238"/>
    </font>
    <font>
      <sz val="9"/>
      <color theme="1"/>
      <name val="Calibri"/>
      <family val="2"/>
      <charset val="238"/>
      <scheme val="minor"/>
    </font>
    <font>
      <i/>
      <sz val="11"/>
      <color theme="1"/>
      <name val="Calibri"/>
      <family val="2"/>
      <charset val="238"/>
      <scheme val="minor"/>
    </font>
    <font>
      <sz val="11"/>
      <color theme="0" tint="-0.34998626667073579"/>
      <name val="Calibri"/>
      <family val="2"/>
      <scheme val="minor"/>
    </font>
    <font>
      <b/>
      <sz val="10"/>
      <name val="Arial"/>
      <family val="2"/>
      <charset val="238"/>
    </font>
    <font>
      <sz val="10"/>
      <color theme="0" tint="-0.14999847407452621"/>
      <name val="Arial"/>
      <family val="2"/>
    </font>
    <font>
      <b/>
      <u/>
      <sz val="11"/>
      <color theme="1"/>
      <name val="Calibri"/>
      <family val="2"/>
      <scheme val="minor"/>
    </font>
    <font>
      <b/>
      <i/>
      <sz val="12"/>
      <color theme="0"/>
      <name val="Calibri"/>
      <family val="2"/>
      <scheme val="minor"/>
    </font>
    <font>
      <b/>
      <sz val="10"/>
      <color theme="0"/>
      <name val="Calibri"/>
      <family val="2"/>
      <scheme val="minor"/>
    </font>
    <font>
      <b/>
      <sz val="16"/>
      <color theme="0"/>
      <name val="Calibri"/>
      <family val="2"/>
      <scheme val="minor"/>
    </font>
    <font>
      <b/>
      <sz val="9"/>
      <name val="Arial"/>
      <family val="2"/>
    </font>
    <font>
      <b/>
      <sz val="9"/>
      <color theme="1"/>
      <name val="Arial"/>
      <family val="2"/>
    </font>
    <font>
      <sz val="9"/>
      <name val="Arial"/>
      <family val="2"/>
    </font>
    <font>
      <i/>
      <sz val="9"/>
      <name val="Arial"/>
      <family val="2"/>
    </font>
    <font>
      <sz val="11"/>
      <name val="Arial"/>
      <family val="2"/>
    </font>
    <font>
      <b/>
      <sz val="12"/>
      <name val="Calibri"/>
      <family val="2"/>
      <scheme val="minor"/>
    </font>
  </fonts>
  <fills count="15">
    <fill>
      <patternFill patternType="none"/>
    </fill>
    <fill>
      <patternFill patternType="gray125"/>
    </fill>
    <fill>
      <patternFill patternType="solid">
        <fgColor theme="1"/>
        <bgColor indexed="64"/>
      </patternFill>
    </fill>
    <fill>
      <patternFill patternType="solid">
        <fgColor theme="0" tint="-0.249977111117893"/>
        <bgColor indexed="64"/>
      </patternFill>
    </fill>
    <fill>
      <patternFill patternType="solid">
        <fgColor theme="0"/>
        <bgColor indexed="64"/>
      </patternFill>
    </fill>
    <fill>
      <patternFill patternType="solid">
        <fgColor indexed="43"/>
        <bgColor indexed="64"/>
      </patternFill>
    </fill>
    <fill>
      <patternFill patternType="solid">
        <fgColor theme="0" tint="-0.14999847407452621"/>
        <bgColor theme="0" tint="-0.14999847407452621"/>
      </patternFill>
    </fill>
    <fill>
      <patternFill patternType="solid">
        <fgColor theme="0" tint="-0.34998626667073579"/>
        <bgColor indexed="64"/>
      </patternFill>
    </fill>
    <fill>
      <patternFill patternType="solid">
        <fgColor indexed="44"/>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tint="-0.249977111117893"/>
        <bgColor theme="0" tint="-0.14999847407452621"/>
      </patternFill>
    </fill>
    <fill>
      <patternFill patternType="solid">
        <fgColor theme="2"/>
        <bgColor indexed="64"/>
      </patternFill>
    </fill>
  </fills>
  <borders count="25">
    <border>
      <left/>
      <right/>
      <top/>
      <bottom/>
      <diagonal/>
    </border>
    <border>
      <left style="thin">
        <color indexed="64"/>
      </left>
      <right/>
      <top style="thin">
        <color indexed="64"/>
      </top>
      <bottom/>
      <diagonal/>
    </border>
    <border>
      <left/>
      <right/>
      <top style="thin">
        <color theme="1"/>
      </top>
      <bottom style="thin">
        <color theme="1"/>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theme="0" tint="-0.249977111117893"/>
      </bottom>
      <diagonal/>
    </border>
    <border>
      <left/>
      <right/>
      <top style="thin">
        <color indexed="64"/>
      </top>
      <bottom style="thin">
        <color theme="0" tint="-0.249977111117893"/>
      </bottom>
      <diagonal/>
    </border>
    <border>
      <left/>
      <right style="thin">
        <color indexed="64"/>
      </right>
      <top style="thin">
        <color indexed="64"/>
      </top>
      <bottom style="thin">
        <color theme="0" tint="-0.249977111117893"/>
      </bottom>
      <diagonal/>
    </border>
    <border>
      <left style="thin">
        <color theme="0" tint="-0.249977111117893"/>
      </left>
      <right/>
      <top style="thin">
        <color theme="0" tint="-0.249977111117893"/>
      </top>
      <bottom style="thin">
        <color indexed="64"/>
      </bottom>
      <diagonal/>
    </border>
    <border>
      <left/>
      <right/>
      <top style="thin">
        <color theme="0" tint="-0.249977111117893"/>
      </top>
      <bottom style="thin">
        <color indexed="64"/>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s>
  <cellStyleXfs count="20">
    <xf numFmtId="0" fontId="0" fillId="0" borderId="0"/>
    <xf numFmtId="43" fontId="3" fillId="0" borderId="0" applyFont="0" applyFill="0" applyBorder="0" applyAlignment="0" applyProtection="0"/>
    <xf numFmtId="9" fontId="3" fillId="0" borderId="0" applyFont="0" applyFill="0" applyBorder="0" applyAlignment="0" applyProtection="0"/>
    <xf numFmtId="0" fontId="4" fillId="0" borderId="0" applyNumberFormat="0" applyFill="0" applyBorder="0" applyAlignment="0" applyProtection="0"/>
    <xf numFmtId="0" fontId="3" fillId="0" borderId="0"/>
    <xf numFmtId="0" fontId="13" fillId="0" borderId="0">
      <protection locked="0"/>
    </xf>
    <xf numFmtId="0" fontId="14" fillId="5" borderId="0">
      <protection locked="0"/>
    </xf>
    <xf numFmtId="0" fontId="14" fillId="8" borderId="10">
      <alignment vertical="center"/>
      <protection locked="0"/>
    </xf>
    <xf numFmtId="0" fontId="14" fillId="5" borderId="0">
      <protection locked="0"/>
    </xf>
    <xf numFmtId="0" fontId="14" fillId="8" borderId="11">
      <alignment horizontal="center" vertical="center"/>
      <protection locked="0"/>
    </xf>
    <xf numFmtId="0" fontId="13" fillId="8" borderId="0">
      <alignment vertical="center"/>
      <protection locked="0"/>
    </xf>
    <xf numFmtId="0" fontId="24" fillId="0" borderId="0"/>
    <xf numFmtId="0" fontId="14" fillId="5" borderId="0">
      <protection locked="0"/>
    </xf>
    <xf numFmtId="0" fontId="14" fillId="8" borderId="10">
      <alignment vertical="center"/>
      <protection locked="0"/>
    </xf>
    <xf numFmtId="0" fontId="14" fillId="8" borderId="10">
      <alignment vertical="center"/>
      <protection locked="0"/>
    </xf>
    <xf numFmtId="0" fontId="14" fillId="0" borderId="0">
      <protection locked="0"/>
    </xf>
    <xf numFmtId="0" fontId="3" fillId="0" borderId="0"/>
    <xf numFmtId="43" fontId="3" fillId="0" borderId="0" applyFont="0" applyFill="0" applyBorder="0" applyAlignment="0" applyProtection="0"/>
    <xf numFmtId="9" fontId="17" fillId="0" borderId="0" applyFont="0" applyFill="0" applyBorder="0" applyAlignment="0" applyProtection="0"/>
    <xf numFmtId="0" fontId="14" fillId="5" borderId="0">
      <protection locked="0"/>
    </xf>
  </cellStyleXfs>
  <cellXfs count="1143">
    <xf numFmtId="0" fontId="0" fillId="0" borderId="0" xfId="0"/>
    <xf numFmtId="0" fontId="5" fillId="0" borderId="0" xfId="0" applyFont="1"/>
    <xf numFmtId="0" fontId="4" fillId="0" borderId="0" xfId="3"/>
    <xf numFmtId="0" fontId="4" fillId="0" borderId="0" xfId="3" applyAlignment="1">
      <alignment horizontal="right"/>
    </xf>
    <xf numFmtId="0" fontId="7" fillId="2" borderId="0" xfId="0" applyFont="1" applyFill="1"/>
    <xf numFmtId="0" fontId="8" fillId="0" borderId="0" xfId="0" applyFont="1" applyProtection="1">
      <protection hidden="1"/>
    </xf>
    <xf numFmtId="0" fontId="0" fillId="0" borderId="0" xfId="0" applyProtection="1">
      <protection hidden="1"/>
    </xf>
    <xf numFmtId="0" fontId="4" fillId="0" borderId="0" xfId="3" applyAlignment="1" applyProtection="1">
      <alignment horizontal="right"/>
      <protection hidden="1"/>
    </xf>
    <xf numFmtId="0" fontId="9" fillId="2" borderId="0" xfId="0" applyFont="1" applyFill="1" applyProtection="1">
      <protection hidden="1"/>
    </xf>
    <xf numFmtId="0" fontId="6" fillId="0" borderId="0" xfId="0" applyFont="1" applyProtection="1">
      <protection hidden="1"/>
    </xf>
    <xf numFmtId="165" fontId="11" fillId="0" borderId="0" xfId="1" applyNumberFormat="1" applyFont="1" applyFill="1" applyBorder="1" applyProtection="1">
      <protection hidden="1"/>
    </xf>
    <xf numFmtId="0" fontId="12" fillId="0" borderId="0" xfId="0" applyFont="1" applyProtection="1">
      <protection hidden="1"/>
    </xf>
    <xf numFmtId="0" fontId="14" fillId="4" borderId="0" xfId="5" applyFont="1" applyFill="1" applyProtection="1">
      <protection hidden="1"/>
    </xf>
    <xf numFmtId="0" fontId="0" fillId="0" borderId="1"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8" xfId="0" applyBorder="1"/>
    <xf numFmtId="0" fontId="0" fillId="0" borderId="9" xfId="0" applyBorder="1"/>
    <xf numFmtId="0" fontId="8" fillId="0" borderId="0" xfId="0" applyFont="1"/>
    <xf numFmtId="0" fontId="16" fillId="0" borderId="0" xfId="0" applyFont="1"/>
    <xf numFmtId="165" fontId="0" fillId="0" borderId="0" xfId="1" applyNumberFormat="1" applyFont="1"/>
    <xf numFmtId="167" fontId="0" fillId="0" borderId="0" xfId="0" applyNumberFormat="1"/>
    <xf numFmtId="167" fontId="4" fillId="0" borderId="0" xfId="3" applyNumberFormat="1" applyAlignment="1">
      <alignment horizontal="right"/>
    </xf>
    <xf numFmtId="0" fontId="9" fillId="2" borderId="0" xfId="0" applyFont="1" applyFill="1"/>
    <xf numFmtId="0" fontId="17" fillId="2" borderId="0" xfId="0" applyFont="1" applyFill="1"/>
    <xf numFmtId="165" fontId="17" fillId="2" borderId="0" xfId="1" applyNumberFormat="1" applyFont="1" applyFill="1"/>
    <xf numFmtId="167" fontId="17" fillId="2" borderId="0" xfId="0" applyNumberFormat="1" applyFont="1" applyFill="1"/>
    <xf numFmtId="165" fontId="9" fillId="2" borderId="0" xfId="1" applyNumberFormat="1" applyFont="1" applyFill="1"/>
    <xf numFmtId="0" fontId="15" fillId="4" borderId="0" xfId="0" applyFont="1" applyFill="1"/>
    <xf numFmtId="165" fontId="15" fillId="4" borderId="0" xfId="1" applyNumberFormat="1" applyFont="1" applyFill="1"/>
    <xf numFmtId="0" fontId="15" fillId="4" borderId="0" xfId="0" applyFont="1" applyFill="1" applyAlignment="1">
      <alignment horizontal="right"/>
    </xf>
    <xf numFmtId="167" fontId="15" fillId="4" borderId="0" xfId="0" applyNumberFormat="1" applyFont="1" applyFill="1" applyAlignment="1">
      <alignment horizontal="right"/>
    </xf>
    <xf numFmtId="0" fontId="0" fillId="4" borderId="0" xfId="0" applyFill="1"/>
    <xf numFmtId="0" fontId="10" fillId="7" borderId="0" xfId="0" applyFont="1" applyFill="1" applyAlignment="1">
      <alignment textRotation="90" wrapText="1"/>
    </xf>
    <xf numFmtId="0" fontId="10" fillId="7" borderId="0" xfId="0" applyFont="1" applyFill="1" applyAlignment="1">
      <alignment wrapText="1"/>
    </xf>
    <xf numFmtId="165" fontId="10" fillId="7" borderId="0" xfId="1" applyNumberFormat="1" applyFont="1" applyFill="1" applyBorder="1" applyAlignment="1">
      <alignment wrapText="1"/>
    </xf>
    <xf numFmtId="167" fontId="10" fillId="7" borderId="0" xfId="0" applyNumberFormat="1" applyFont="1" applyFill="1" applyAlignment="1">
      <alignment wrapText="1"/>
    </xf>
    <xf numFmtId="0" fontId="14" fillId="0" borderId="0" xfId="7" applyFill="1" applyBorder="1" applyAlignment="1">
      <alignment vertical="center" wrapText="1"/>
      <protection locked="0"/>
    </xf>
    <xf numFmtId="165" fontId="11" fillId="0" borderId="0" xfId="1" applyNumberFormat="1" applyFont="1" applyFill="1" applyBorder="1" applyProtection="1">
      <protection locked="0"/>
    </xf>
    <xf numFmtId="166" fontId="0" fillId="0" borderId="0" xfId="0" applyNumberFormat="1"/>
    <xf numFmtId="165" fontId="3" fillId="0" borderId="0" xfId="1" applyNumberFormat="1" applyFont="1" applyFill="1" applyBorder="1"/>
    <xf numFmtId="166" fontId="0" fillId="0" borderId="0" xfId="0" applyNumberFormat="1" applyAlignment="1">
      <alignment horizontal="right"/>
    </xf>
    <xf numFmtId="0" fontId="14" fillId="4" borderId="0" xfId="7" applyFill="1" applyBorder="1" applyAlignment="1">
      <alignment vertical="center" wrapText="1"/>
      <protection locked="0"/>
    </xf>
    <xf numFmtId="165" fontId="14" fillId="4" borderId="0" xfId="1" applyNumberFormat="1" applyFont="1" applyFill="1" applyProtection="1">
      <protection locked="0"/>
    </xf>
    <xf numFmtId="168" fontId="0" fillId="0" borderId="0" xfId="1" applyNumberFormat="1" applyFont="1"/>
    <xf numFmtId="167" fontId="0" fillId="0" borderId="0" xfId="1" applyNumberFormat="1" applyFont="1"/>
    <xf numFmtId="0" fontId="0" fillId="0" borderId="0" xfId="0" applyProtection="1">
      <protection locked="0"/>
    </xf>
    <xf numFmtId="0" fontId="14" fillId="0" borderId="0" xfId="0" applyFont="1" applyProtection="1">
      <protection locked="0"/>
    </xf>
    <xf numFmtId="0" fontId="0" fillId="0" borderId="3" xfId="0" applyBorder="1" applyProtection="1">
      <protection hidden="1"/>
    </xf>
    <xf numFmtId="0" fontId="14" fillId="0" borderId="3" xfId="7" applyFill="1" applyBorder="1" applyAlignment="1" applyProtection="1">
      <alignment vertical="center" wrapText="1"/>
      <protection hidden="1"/>
    </xf>
    <xf numFmtId="165" fontId="11" fillId="0" borderId="3" xfId="1" applyNumberFormat="1" applyFont="1" applyFill="1" applyBorder="1" applyProtection="1">
      <protection hidden="1"/>
    </xf>
    <xf numFmtId="166" fontId="3" fillId="0" borderId="3" xfId="0" applyNumberFormat="1" applyFont="1" applyBorder="1" applyProtection="1">
      <protection hidden="1"/>
    </xf>
    <xf numFmtId="0" fontId="14" fillId="0" borderId="0" xfId="7" applyFill="1" applyBorder="1" applyAlignment="1" applyProtection="1">
      <alignment vertical="center" wrapText="1"/>
      <protection hidden="1"/>
    </xf>
    <xf numFmtId="165" fontId="11" fillId="0" borderId="0" xfId="1" applyNumberFormat="1" applyFont="1" applyFill="1" applyBorder="1" applyAlignment="1" applyProtection="1">
      <alignment horizontal="right"/>
      <protection hidden="1"/>
    </xf>
    <xf numFmtId="0" fontId="0" fillId="0" borderId="0" xfId="0" applyAlignment="1" applyProtection="1">
      <alignment horizontal="right"/>
      <protection hidden="1"/>
    </xf>
    <xf numFmtId="0" fontId="15" fillId="9" borderId="0" xfId="0" applyFont="1" applyFill="1" applyAlignment="1" applyProtection="1">
      <alignment horizontal="right"/>
      <protection hidden="1"/>
    </xf>
    <xf numFmtId="0" fontId="15" fillId="9" borderId="0" xfId="0" applyFont="1" applyFill="1" applyProtection="1">
      <protection hidden="1"/>
    </xf>
    <xf numFmtId="0" fontId="15" fillId="4" borderId="0" xfId="0" applyFont="1" applyFill="1" applyProtection="1">
      <protection hidden="1"/>
    </xf>
    <xf numFmtId="0" fontId="15" fillId="4" borderId="0" xfId="0" applyFont="1" applyFill="1" applyAlignment="1" applyProtection="1">
      <alignment horizontal="right"/>
      <protection hidden="1"/>
    </xf>
    <xf numFmtId="0" fontId="10" fillId="7" borderId="0" xfId="0" applyFont="1" applyFill="1" applyProtection="1">
      <protection hidden="1"/>
    </xf>
    <xf numFmtId="0" fontId="0" fillId="0" borderId="0" xfId="0" applyAlignment="1" applyProtection="1">
      <alignment wrapText="1"/>
      <protection hidden="1"/>
    </xf>
    <xf numFmtId="165" fontId="11" fillId="0" borderId="5" xfId="1" applyNumberFormat="1" applyFont="1" applyFill="1" applyBorder="1" applyAlignment="1" applyProtection="1">
      <alignment horizontal="right"/>
      <protection hidden="1"/>
    </xf>
    <xf numFmtId="43" fontId="3" fillId="0" borderId="6" xfId="1" applyFont="1" applyFill="1" applyBorder="1" applyAlignment="1" applyProtection="1">
      <alignment horizontal="right"/>
      <protection hidden="1"/>
    </xf>
    <xf numFmtId="165" fontId="3" fillId="0" borderId="0" xfId="1" applyNumberFormat="1" applyFont="1" applyFill="1" applyBorder="1" applyAlignment="1" applyProtection="1">
      <alignment horizontal="right"/>
      <protection hidden="1"/>
    </xf>
    <xf numFmtId="169" fontId="3" fillId="0" borderId="0" xfId="1" applyNumberFormat="1" applyFont="1" applyFill="1" applyBorder="1" applyAlignment="1" applyProtection="1">
      <alignment horizontal="right"/>
      <protection hidden="1"/>
    </xf>
    <xf numFmtId="170" fontId="3" fillId="0" borderId="0" xfId="1" applyNumberFormat="1" applyFont="1" applyFill="1" applyBorder="1" applyAlignment="1" applyProtection="1">
      <alignment horizontal="right"/>
      <protection hidden="1"/>
    </xf>
    <xf numFmtId="165" fontId="3" fillId="0" borderId="5" xfId="1" applyNumberFormat="1" applyFont="1" applyFill="1" applyBorder="1" applyAlignment="1" applyProtection="1">
      <alignment horizontal="right"/>
      <protection hidden="1"/>
    </xf>
    <xf numFmtId="0" fontId="20" fillId="0" borderId="0" xfId="0" applyFont="1" applyProtection="1">
      <protection hidden="1"/>
    </xf>
    <xf numFmtId="0" fontId="13" fillId="4" borderId="0" xfId="9" applyFont="1" applyFill="1" applyBorder="1" applyAlignment="1" applyProtection="1">
      <alignment horizontal="center" vertical="center" wrapText="1"/>
      <protection hidden="1"/>
    </xf>
    <xf numFmtId="0" fontId="9" fillId="4" borderId="0" xfId="0" applyFont="1" applyFill="1" applyProtection="1">
      <protection hidden="1"/>
    </xf>
    <xf numFmtId="0" fontId="21" fillId="4" borderId="0" xfId="10" applyFont="1" applyFill="1" applyAlignment="1" applyProtection="1">
      <alignment horizontal="right" vertical="center" wrapText="1"/>
      <protection hidden="1"/>
    </xf>
    <xf numFmtId="0" fontId="10" fillId="7" borderId="8" xfId="0" applyFont="1" applyFill="1" applyBorder="1" applyAlignment="1" applyProtection="1">
      <alignment horizontal="right" wrapText="1"/>
      <protection hidden="1"/>
    </xf>
    <xf numFmtId="0" fontId="0" fillId="0" borderId="0" xfId="0" applyAlignment="1" applyProtection="1">
      <alignment horizontal="right" wrapText="1"/>
      <protection hidden="1"/>
    </xf>
    <xf numFmtId="165" fontId="14" fillId="0" borderId="0" xfId="1" applyNumberFormat="1" applyFont="1" applyFill="1" applyBorder="1" applyAlignment="1" applyProtection="1">
      <alignment horizontal="right"/>
      <protection hidden="1"/>
    </xf>
    <xf numFmtId="0" fontId="23" fillId="0" borderId="0" xfId="7" applyFont="1" applyFill="1" applyBorder="1" applyAlignment="1" applyProtection="1">
      <alignment vertical="center" wrapText="1"/>
      <protection hidden="1"/>
    </xf>
    <xf numFmtId="0" fontId="22" fillId="0" borderId="0" xfId="0" applyFont="1" applyProtection="1">
      <protection hidden="1"/>
    </xf>
    <xf numFmtId="0" fontId="0" fillId="10" borderId="7" xfId="0" applyFill="1" applyBorder="1" applyProtection="1">
      <protection hidden="1"/>
    </xf>
    <xf numFmtId="0" fontId="14" fillId="10" borderId="8" xfId="7" applyFill="1" applyBorder="1" applyAlignment="1" applyProtection="1">
      <alignment vertical="center" wrapText="1"/>
      <protection hidden="1"/>
    </xf>
    <xf numFmtId="167" fontId="0" fillId="0" borderId="0" xfId="0" applyNumberFormat="1" applyProtection="1">
      <protection hidden="1"/>
    </xf>
    <xf numFmtId="170" fontId="4" fillId="0" borderId="0" xfId="3" applyNumberFormat="1" applyAlignment="1" applyProtection="1">
      <alignment horizontal="right"/>
      <protection hidden="1"/>
    </xf>
    <xf numFmtId="167" fontId="9" fillId="2" borderId="0" xfId="0" applyNumberFormat="1" applyFont="1" applyFill="1" applyProtection="1">
      <protection hidden="1"/>
    </xf>
    <xf numFmtId="170" fontId="9" fillId="2" borderId="0" xfId="0" applyNumberFormat="1" applyFont="1" applyFill="1" applyProtection="1">
      <protection hidden="1"/>
    </xf>
    <xf numFmtId="170" fontId="0" fillId="0" borderId="0" xfId="0" applyNumberFormat="1" applyProtection="1">
      <protection hidden="1"/>
    </xf>
    <xf numFmtId="165" fontId="3" fillId="0" borderId="3" xfId="1" applyNumberFormat="1" applyFont="1" applyFill="1" applyBorder="1" applyAlignment="1" applyProtection="1">
      <alignment horizontal="right"/>
      <protection hidden="1"/>
    </xf>
    <xf numFmtId="165" fontId="3" fillId="0" borderId="0" xfId="1" applyNumberFormat="1" applyFont="1" applyFill="1" applyBorder="1" applyProtection="1">
      <protection hidden="1"/>
    </xf>
    <xf numFmtId="170" fontId="3" fillId="0" borderId="0" xfId="1" applyNumberFormat="1" applyFont="1" applyFill="1" applyBorder="1" applyProtection="1">
      <protection hidden="1"/>
    </xf>
    <xf numFmtId="170" fontId="0" fillId="0" borderId="0" xfId="1" applyNumberFormat="1" applyFont="1" applyFill="1" applyBorder="1" applyAlignment="1" applyProtection="1">
      <alignment horizontal="right"/>
      <protection hidden="1"/>
    </xf>
    <xf numFmtId="165" fontId="0" fillId="0" borderId="0" xfId="1" applyNumberFormat="1" applyFont="1" applyFill="1" applyBorder="1" applyAlignment="1" applyProtection="1">
      <alignment horizontal="right"/>
      <protection hidden="1"/>
    </xf>
    <xf numFmtId="0" fontId="23" fillId="10" borderId="3" xfId="7" applyFont="1" applyFill="1" applyBorder="1" applyAlignment="1" applyProtection="1">
      <alignment vertical="center" wrapText="1"/>
      <protection hidden="1"/>
    </xf>
    <xf numFmtId="0" fontId="23" fillId="10" borderId="0" xfId="7" applyFont="1" applyFill="1" applyBorder="1" applyAlignment="1" applyProtection="1">
      <alignment vertical="center" wrapText="1"/>
      <protection hidden="1"/>
    </xf>
    <xf numFmtId="0" fontId="0" fillId="10" borderId="8" xfId="0" applyFill="1" applyBorder="1" applyProtection="1">
      <protection hidden="1"/>
    </xf>
    <xf numFmtId="170" fontId="0" fillId="0" borderId="0" xfId="0" applyNumberFormat="1" applyAlignment="1" applyProtection="1">
      <alignment horizontal="right"/>
      <protection hidden="1"/>
    </xf>
    <xf numFmtId="3" fontId="0" fillId="0" borderId="0" xfId="0" applyNumberFormat="1" applyProtection="1">
      <protection hidden="1"/>
    </xf>
    <xf numFmtId="3" fontId="9" fillId="2" borderId="0" xfId="0" applyNumberFormat="1" applyFont="1" applyFill="1" applyProtection="1">
      <protection hidden="1"/>
    </xf>
    <xf numFmtId="3" fontId="14" fillId="0" borderId="3" xfId="8" applyNumberFormat="1" applyFill="1" applyBorder="1" applyProtection="1">
      <protection hidden="1"/>
    </xf>
    <xf numFmtId="170" fontId="26" fillId="0" borderId="3" xfId="0" applyNumberFormat="1" applyFont="1" applyBorder="1" applyProtection="1">
      <protection hidden="1"/>
    </xf>
    <xf numFmtId="3" fontId="14" fillId="0" borderId="3" xfId="7" applyNumberFormat="1" applyFill="1" applyBorder="1" applyAlignment="1" applyProtection="1">
      <alignment horizontal="right" vertical="center" wrapText="1"/>
      <protection hidden="1"/>
    </xf>
    <xf numFmtId="170" fontId="14" fillId="0" borderId="3" xfId="7" applyNumberFormat="1" applyFill="1" applyBorder="1" applyAlignment="1" applyProtection="1">
      <alignment horizontal="right" vertical="center" wrapText="1"/>
      <protection hidden="1"/>
    </xf>
    <xf numFmtId="3" fontId="14" fillId="0" borderId="0" xfId="8" applyNumberFormat="1" applyFill="1" applyProtection="1">
      <protection hidden="1"/>
    </xf>
    <xf numFmtId="3" fontId="14" fillId="0" borderId="0" xfId="7" applyNumberFormat="1" applyFill="1" applyBorder="1" applyAlignment="1" applyProtection="1">
      <alignment horizontal="right" vertical="center" wrapText="1"/>
      <protection hidden="1"/>
    </xf>
    <xf numFmtId="0" fontId="14" fillId="0" borderId="0" xfId="8" applyFill="1" applyProtection="1">
      <protection hidden="1"/>
    </xf>
    <xf numFmtId="0" fontId="13" fillId="4" borderId="0" xfId="7" applyFont="1" applyFill="1" applyBorder="1" applyAlignment="1" applyProtection="1">
      <alignment vertical="center" wrapText="1"/>
      <protection hidden="1"/>
    </xf>
    <xf numFmtId="0" fontId="14" fillId="4" borderId="0" xfId="8" applyFill="1" applyProtection="1">
      <protection hidden="1"/>
    </xf>
    <xf numFmtId="3" fontId="14" fillId="10" borderId="8" xfId="8" applyNumberFormat="1" applyFill="1" applyBorder="1" applyProtection="1">
      <protection hidden="1"/>
    </xf>
    <xf numFmtId="170" fontId="26" fillId="10" borderId="8" xfId="0" applyNumberFormat="1" applyFont="1" applyFill="1" applyBorder="1" applyProtection="1">
      <protection hidden="1"/>
    </xf>
    <xf numFmtId="3" fontId="13" fillId="0" borderId="0" xfId="7" applyNumberFormat="1" applyFont="1" applyFill="1" applyBorder="1" applyAlignment="1" applyProtection="1">
      <alignment vertical="center" wrapText="1"/>
      <protection hidden="1"/>
    </xf>
    <xf numFmtId="0" fontId="17" fillId="2" borderId="0" xfId="0" applyFont="1" applyFill="1" applyProtection="1">
      <protection hidden="1"/>
    </xf>
    <xf numFmtId="0" fontId="0" fillId="2" borderId="0" xfId="0" applyFill="1" applyProtection="1">
      <protection hidden="1"/>
    </xf>
    <xf numFmtId="0" fontId="10" fillId="3" borderId="0" xfId="0" applyFont="1" applyFill="1" applyAlignment="1" applyProtection="1">
      <alignment horizontal="right"/>
      <protection hidden="1"/>
    </xf>
    <xf numFmtId="0" fontId="10" fillId="3" borderId="8" xfId="0" applyFont="1" applyFill="1" applyBorder="1" applyAlignment="1" applyProtection="1">
      <alignment horizontal="left"/>
      <protection hidden="1"/>
    </xf>
    <xf numFmtId="0" fontId="0" fillId="3" borderId="8" xfId="0" applyFill="1" applyBorder="1" applyProtection="1">
      <protection hidden="1"/>
    </xf>
    <xf numFmtId="0" fontId="0" fillId="3" borderId="9" xfId="0" applyFill="1" applyBorder="1" applyProtection="1">
      <protection hidden="1"/>
    </xf>
    <xf numFmtId="0" fontId="18" fillId="3" borderId="0" xfId="9" applyFont="1" applyFill="1" applyBorder="1" applyAlignment="1" applyProtection="1">
      <alignment horizontal="right" wrapText="1"/>
      <protection hidden="1"/>
    </xf>
    <xf numFmtId="0" fontId="0" fillId="3" borderId="0" xfId="0" applyFill="1" applyProtection="1">
      <protection hidden="1"/>
    </xf>
    <xf numFmtId="0" fontId="14" fillId="0" borderId="3" xfId="8" applyFill="1" applyBorder="1" applyProtection="1">
      <protection hidden="1"/>
    </xf>
    <xf numFmtId="0" fontId="14" fillId="0" borderId="4" xfId="8" applyFill="1" applyBorder="1" applyProtection="1">
      <protection hidden="1"/>
    </xf>
    <xf numFmtId="165" fontId="14" fillId="0" borderId="3" xfId="1" applyNumberFormat="1" applyFont="1" applyFill="1" applyBorder="1" applyProtection="1">
      <protection hidden="1"/>
    </xf>
    <xf numFmtId="164" fontId="14" fillId="0" borderId="0" xfId="8" applyNumberFormat="1" applyFill="1" applyProtection="1">
      <protection hidden="1"/>
    </xf>
    <xf numFmtId="165" fontId="14" fillId="0" borderId="0" xfId="1" applyNumberFormat="1" applyFont="1" applyFill="1" applyBorder="1" applyProtection="1">
      <protection hidden="1"/>
    </xf>
    <xf numFmtId="0" fontId="14" fillId="0" borderId="6" xfId="8" applyFill="1" applyBorder="1" applyProtection="1">
      <protection hidden="1"/>
    </xf>
    <xf numFmtId="0" fontId="23" fillId="10" borderId="5" xfId="7" applyFont="1" applyFill="1" applyBorder="1" applyAlignment="1" applyProtection="1">
      <alignment vertical="center" wrapText="1"/>
      <protection hidden="1"/>
    </xf>
    <xf numFmtId="0" fontId="23" fillId="10" borderId="6" xfId="8" applyFont="1" applyFill="1" applyBorder="1" applyProtection="1">
      <protection hidden="1"/>
    </xf>
    <xf numFmtId="164" fontId="23" fillId="10" borderId="3" xfId="8" applyNumberFormat="1" applyFont="1" applyFill="1" applyBorder="1" applyProtection="1">
      <protection hidden="1"/>
    </xf>
    <xf numFmtId="0" fontId="23" fillId="10" borderId="3" xfId="8" applyFont="1" applyFill="1" applyBorder="1" applyProtection="1">
      <protection hidden="1"/>
    </xf>
    <xf numFmtId="0" fontId="14" fillId="10" borderId="7" xfId="7" applyFill="1" applyBorder="1" applyAlignment="1" applyProtection="1">
      <alignment vertical="center" wrapText="1"/>
      <protection hidden="1"/>
    </xf>
    <xf numFmtId="165" fontId="14" fillId="10" borderId="8" xfId="1" applyNumberFormat="1" applyFont="1" applyFill="1" applyBorder="1" applyProtection="1">
      <protection hidden="1"/>
    </xf>
    <xf numFmtId="165" fontId="14" fillId="10" borderId="9" xfId="1" applyNumberFormat="1" applyFont="1" applyFill="1" applyBorder="1" applyProtection="1">
      <protection hidden="1"/>
    </xf>
    <xf numFmtId="0" fontId="4" fillId="0" borderId="0" xfId="3" applyProtection="1">
      <protection hidden="1"/>
    </xf>
    <xf numFmtId="3" fontId="4" fillId="0" borderId="0" xfId="3" applyNumberFormat="1" applyAlignment="1" applyProtection="1">
      <alignment horizontal="right"/>
      <protection hidden="1"/>
    </xf>
    <xf numFmtId="3" fontId="0" fillId="2" borderId="0" xfId="0" applyNumberFormat="1" applyFill="1" applyProtection="1">
      <protection hidden="1"/>
    </xf>
    <xf numFmtId="0" fontId="10" fillId="3" borderId="5" xfId="0" applyFont="1" applyFill="1" applyBorder="1" applyAlignment="1" applyProtection="1">
      <alignment horizontal="right"/>
      <protection hidden="1"/>
    </xf>
    <xf numFmtId="0" fontId="10" fillId="3" borderId="1" xfId="0" applyFont="1" applyFill="1" applyBorder="1" applyAlignment="1" applyProtection="1">
      <alignment horizontal="right"/>
      <protection hidden="1"/>
    </xf>
    <xf numFmtId="0" fontId="10" fillId="3" borderId="7" xfId="0" applyFont="1" applyFill="1" applyBorder="1" applyAlignment="1" applyProtection="1">
      <alignment horizontal="left"/>
      <protection hidden="1"/>
    </xf>
    <xf numFmtId="0" fontId="14" fillId="0" borderId="1" xfId="7" applyFill="1" applyBorder="1" applyAlignment="1" applyProtection="1">
      <alignment vertical="center" wrapText="1"/>
      <protection hidden="1"/>
    </xf>
    <xf numFmtId="164" fontId="14" fillId="0" borderId="3" xfId="8" applyNumberFormat="1" applyFill="1" applyBorder="1" applyProtection="1">
      <protection hidden="1"/>
    </xf>
    <xf numFmtId="0" fontId="14" fillId="0" borderId="5" xfId="7" applyFill="1" applyBorder="1" applyAlignment="1" applyProtection="1">
      <alignment vertical="center" wrapText="1"/>
      <protection hidden="1"/>
    </xf>
    <xf numFmtId="3" fontId="14" fillId="10" borderId="9" xfId="8" applyNumberFormat="1" applyFill="1" applyBorder="1" applyProtection="1">
      <protection hidden="1"/>
    </xf>
    <xf numFmtId="164" fontId="0" fillId="10" borderId="8" xfId="0" applyNumberFormat="1" applyFill="1" applyBorder="1" applyProtection="1">
      <protection hidden="1"/>
    </xf>
    <xf numFmtId="164" fontId="0" fillId="10" borderId="9" xfId="0" applyNumberFormat="1" applyFill="1" applyBorder="1" applyProtection="1">
      <protection hidden="1"/>
    </xf>
    <xf numFmtId="164" fontId="0" fillId="0" borderId="0" xfId="0" applyNumberFormat="1" applyProtection="1">
      <protection hidden="1"/>
    </xf>
    <xf numFmtId="0" fontId="10" fillId="0" borderId="0" xfId="0" applyFont="1" applyProtection="1">
      <protection hidden="1"/>
    </xf>
    <xf numFmtId="0" fontId="15" fillId="2" borderId="0" xfId="0" applyFont="1" applyFill="1" applyProtection="1">
      <protection hidden="1"/>
    </xf>
    <xf numFmtId="0" fontId="15" fillId="0" borderId="0" xfId="0" applyFont="1" applyProtection="1">
      <protection hidden="1"/>
    </xf>
    <xf numFmtId="0" fontId="0" fillId="10" borderId="0" xfId="0" applyFill="1" applyProtection="1">
      <protection hidden="1"/>
    </xf>
    <xf numFmtId="0" fontId="0" fillId="3" borderId="1" xfId="0" applyFill="1" applyBorder="1" applyProtection="1">
      <protection hidden="1"/>
    </xf>
    <xf numFmtId="0" fontId="0" fillId="3" borderId="3" xfId="0" applyFill="1" applyBorder="1" applyProtection="1">
      <protection hidden="1"/>
    </xf>
    <xf numFmtId="0" fontId="0" fillId="3" borderId="18" xfId="0" applyFill="1" applyBorder="1" applyProtection="1">
      <protection hidden="1"/>
    </xf>
    <xf numFmtId="0" fontId="0" fillId="3" borderId="19" xfId="0" applyFill="1" applyBorder="1" applyProtection="1">
      <protection hidden="1"/>
    </xf>
    <xf numFmtId="166" fontId="14" fillId="0" borderId="0" xfId="1" applyNumberFormat="1" applyFont="1" applyFill="1" applyBorder="1" applyProtection="1">
      <protection hidden="1"/>
    </xf>
    <xf numFmtId="165" fontId="14" fillId="0" borderId="8" xfId="1" applyNumberFormat="1" applyFont="1" applyFill="1" applyBorder="1" applyProtection="1">
      <protection hidden="1"/>
    </xf>
    <xf numFmtId="3" fontId="15" fillId="2" borderId="0" xfId="0" applyNumberFormat="1" applyFont="1" applyFill="1" applyProtection="1">
      <protection hidden="1"/>
    </xf>
    <xf numFmtId="0" fontId="15" fillId="2" borderId="0" xfId="0" applyFont="1" applyFill="1" applyAlignment="1" applyProtection="1">
      <alignment horizontal="left"/>
      <protection hidden="1"/>
    </xf>
    <xf numFmtId="3" fontId="15" fillId="0" borderId="0" xfId="0" applyNumberFormat="1" applyFont="1" applyProtection="1">
      <protection hidden="1"/>
    </xf>
    <xf numFmtId="3" fontId="15" fillId="0" borderId="0" xfId="0" applyNumberFormat="1" applyFont="1" applyAlignment="1" applyProtection="1">
      <alignment horizontal="right" wrapText="1"/>
      <protection hidden="1"/>
    </xf>
    <xf numFmtId="0" fontId="15" fillId="0" borderId="0" xfId="0" applyFont="1" applyAlignment="1" applyProtection="1">
      <alignment horizontal="right" wrapText="1"/>
      <protection hidden="1"/>
    </xf>
    <xf numFmtId="0" fontId="15" fillId="0" borderId="0" xfId="0" applyFont="1" applyAlignment="1" applyProtection="1">
      <alignment horizontal="left"/>
      <protection hidden="1"/>
    </xf>
    <xf numFmtId="0" fontId="0" fillId="0" borderId="0" xfId="0" applyAlignment="1" applyProtection="1">
      <alignment horizontal="left"/>
      <protection hidden="1"/>
    </xf>
    <xf numFmtId="3" fontId="23" fillId="0" borderId="5" xfId="8" applyNumberFormat="1" applyFont="1" applyFill="1" applyBorder="1" applyProtection="1">
      <protection hidden="1"/>
    </xf>
    <xf numFmtId="0" fontId="22" fillId="10" borderId="5" xfId="0" applyFont="1" applyFill="1" applyBorder="1" applyProtection="1">
      <protection hidden="1"/>
    </xf>
    <xf numFmtId="3" fontId="23" fillId="10" borderId="11" xfId="8" applyNumberFormat="1" applyFont="1" applyFill="1" applyBorder="1" applyProtection="1">
      <protection hidden="1"/>
    </xf>
    <xf numFmtId="165" fontId="14" fillId="0" borderId="3" xfId="1" applyNumberFormat="1" applyFont="1" applyFill="1" applyBorder="1" applyAlignment="1" applyProtection="1">
      <alignment horizontal="right"/>
      <protection hidden="1"/>
    </xf>
    <xf numFmtId="165" fontId="23" fillId="10" borderId="0" xfId="1" applyNumberFormat="1" applyFont="1" applyFill="1" applyBorder="1" applyProtection="1">
      <protection hidden="1"/>
    </xf>
    <xf numFmtId="164" fontId="22" fillId="10" borderId="6" xfId="0" applyNumberFormat="1" applyFont="1" applyFill="1" applyBorder="1" applyProtection="1">
      <protection hidden="1"/>
    </xf>
    <xf numFmtId="0" fontId="20" fillId="0" borderId="0" xfId="0" applyFont="1" applyAlignment="1" applyProtection="1">
      <alignment vertical="top"/>
      <protection hidden="1"/>
    </xf>
    <xf numFmtId="0" fontId="33" fillId="4" borderId="0" xfId="7" applyFont="1" applyFill="1" applyBorder="1" applyAlignment="1" applyProtection="1">
      <alignment horizontal="left" vertical="top" wrapText="1"/>
      <protection hidden="1"/>
    </xf>
    <xf numFmtId="0" fontId="18" fillId="7" borderId="8" xfId="7" applyFont="1" applyFill="1" applyBorder="1" applyAlignment="1" applyProtection="1">
      <alignment vertical="center" wrapText="1"/>
      <protection hidden="1"/>
    </xf>
    <xf numFmtId="164" fontId="26" fillId="0" borderId="0" xfId="0" applyNumberFormat="1" applyFont="1" applyProtection="1">
      <protection hidden="1"/>
    </xf>
    <xf numFmtId="0" fontId="8" fillId="0" borderId="0" xfId="0" applyFont="1" applyAlignment="1" applyProtection="1">
      <alignment wrapText="1"/>
      <protection hidden="1"/>
    </xf>
    <xf numFmtId="0" fontId="15" fillId="2" borderId="0" xfId="0" applyFont="1" applyFill="1" applyAlignment="1" applyProtection="1">
      <alignment wrapText="1"/>
      <protection hidden="1"/>
    </xf>
    <xf numFmtId="0" fontId="15" fillId="0" borderId="0" xfId="0" applyFont="1" applyAlignment="1" applyProtection="1">
      <alignment wrapText="1"/>
      <protection hidden="1"/>
    </xf>
    <xf numFmtId="0" fontId="15" fillId="0" borderId="0" xfId="0" applyFont="1" applyAlignment="1" applyProtection="1">
      <alignment horizontal="right"/>
      <protection hidden="1"/>
    </xf>
    <xf numFmtId="0" fontId="14" fillId="0" borderId="1" xfId="0" applyFont="1" applyBorder="1" applyAlignment="1" applyProtection="1">
      <alignment wrapText="1"/>
      <protection hidden="1"/>
    </xf>
    <xf numFmtId="165" fontId="14" fillId="4" borderId="3" xfId="1" applyNumberFormat="1" applyFont="1" applyFill="1" applyBorder="1" applyAlignment="1" applyProtection="1">
      <alignment horizontal="right" vertical="center" wrapText="1"/>
      <protection hidden="1"/>
    </xf>
    <xf numFmtId="165" fontId="14" fillId="4" borderId="4" xfId="1" applyNumberFormat="1" applyFont="1" applyFill="1" applyBorder="1" applyAlignment="1" applyProtection="1">
      <alignment horizontal="right" vertical="center" wrapText="1"/>
      <protection hidden="1"/>
    </xf>
    <xf numFmtId="164" fontId="26" fillId="0" borderId="0" xfId="0" applyNumberFormat="1" applyFont="1" applyAlignment="1" applyProtection="1">
      <alignment horizontal="right" vertical="center"/>
      <protection hidden="1"/>
    </xf>
    <xf numFmtId="164" fontId="26" fillId="0" borderId="0" xfId="0" applyNumberFormat="1" applyFont="1" applyAlignment="1" applyProtection="1">
      <alignment horizontal="right"/>
      <protection hidden="1"/>
    </xf>
    <xf numFmtId="0" fontId="6" fillId="11" borderId="0" xfId="0" applyFont="1" applyFill="1" applyProtection="1">
      <protection hidden="1"/>
    </xf>
    <xf numFmtId="164" fontId="34" fillId="11" borderId="3" xfId="0" applyNumberFormat="1" applyFont="1" applyFill="1" applyBorder="1" applyAlignment="1" applyProtection="1">
      <alignment horizontal="right"/>
      <protection hidden="1"/>
    </xf>
    <xf numFmtId="164" fontId="34" fillId="11" borderId="10" xfId="0" applyNumberFormat="1" applyFont="1" applyFill="1" applyBorder="1" applyAlignment="1" applyProtection="1">
      <alignment horizontal="right"/>
      <protection hidden="1"/>
    </xf>
    <xf numFmtId="164" fontId="34" fillId="11" borderId="4" xfId="0" applyNumberFormat="1" applyFont="1" applyFill="1" applyBorder="1" applyAlignment="1" applyProtection="1">
      <alignment horizontal="right"/>
      <protection hidden="1"/>
    </xf>
    <xf numFmtId="164" fontId="23" fillId="0" borderId="0" xfId="8" applyNumberFormat="1" applyFont="1" applyFill="1" applyAlignment="1" applyProtection="1">
      <alignment horizontal="right"/>
      <protection hidden="1"/>
    </xf>
    <xf numFmtId="164" fontId="32" fillId="0" borderId="0" xfId="0" applyNumberFormat="1" applyFont="1" applyAlignment="1" applyProtection="1">
      <alignment horizontal="right"/>
      <protection hidden="1"/>
    </xf>
    <xf numFmtId="164" fontId="32" fillId="0" borderId="0" xfId="0" applyNumberFormat="1" applyFont="1" applyProtection="1">
      <protection hidden="1"/>
    </xf>
    <xf numFmtId="164" fontId="23" fillId="0" borderId="0" xfId="14" applyNumberFormat="1" applyFont="1" applyFill="1" applyBorder="1" applyAlignment="1" applyProtection="1">
      <alignment vertical="center" wrapText="1"/>
      <protection hidden="1"/>
    </xf>
    <xf numFmtId="0" fontId="14" fillId="0" borderId="0" xfId="0" applyFont="1" applyAlignment="1" applyProtection="1">
      <alignment wrapText="1"/>
      <protection hidden="1"/>
    </xf>
    <xf numFmtId="165" fontId="14" fillId="4" borderId="0" xfId="1" applyNumberFormat="1" applyFont="1" applyFill="1" applyProtection="1">
      <protection hidden="1"/>
    </xf>
    <xf numFmtId="165" fontId="14" fillId="4" borderId="4" xfId="1" applyNumberFormat="1" applyFont="1" applyFill="1" applyBorder="1" applyProtection="1">
      <protection hidden="1"/>
    </xf>
    <xf numFmtId="0" fontId="0" fillId="10" borderId="3" xfId="0" applyFill="1" applyBorder="1" applyProtection="1">
      <protection hidden="1"/>
    </xf>
    <xf numFmtId="0" fontId="13" fillId="11" borderId="16" xfId="9" applyFont="1" applyFill="1" applyBorder="1" applyAlignment="1" applyProtection="1">
      <alignment horizontal="left" vertical="center" wrapText="1"/>
      <protection hidden="1"/>
    </xf>
    <xf numFmtId="0" fontId="13" fillId="11" borderId="11" xfId="9" applyFont="1" applyFill="1" applyAlignment="1" applyProtection="1">
      <alignment horizontal="left" vertical="center" wrapText="1"/>
      <protection hidden="1"/>
    </xf>
    <xf numFmtId="0" fontId="13" fillId="10" borderId="15" xfId="9" applyFont="1" applyFill="1" applyBorder="1" applyAlignment="1" applyProtection="1">
      <alignment horizontal="left" vertical="center" wrapText="1"/>
      <protection hidden="1"/>
    </xf>
    <xf numFmtId="0" fontId="23" fillId="0" borderId="0" xfId="9" applyFont="1" applyFill="1" applyBorder="1" applyAlignment="1" applyProtection="1">
      <alignment horizontal="left" vertical="center" wrapText="1"/>
      <protection hidden="1"/>
    </xf>
    <xf numFmtId="164" fontId="23" fillId="0" borderId="0" xfId="8" applyNumberFormat="1" applyFont="1" applyFill="1" applyProtection="1">
      <protection hidden="1"/>
    </xf>
    <xf numFmtId="0" fontId="23" fillId="0" borderId="6" xfId="9" applyFont="1" applyFill="1" applyBorder="1" applyAlignment="1" applyProtection="1">
      <alignment horizontal="left" vertical="center" wrapText="1"/>
      <protection hidden="1"/>
    </xf>
    <xf numFmtId="0" fontId="23" fillId="4" borderId="0" xfId="8" applyFont="1" applyFill="1" applyProtection="1">
      <protection hidden="1"/>
    </xf>
    <xf numFmtId="165" fontId="14" fillId="4" borderId="3" xfId="1" applyNumberFormat="1" applyFont="1" applyFill="1" applyBorder="1" applyProtection="1">
      <protection hidden="1"/>
    </xf>
    <xf numFmtId="0" fontId="22" fillId="0" borderId="0" xfId="0" applyFont="1" applyAlignment="1" applyProtection="1">
      <alignment horizontal="right"/>
      <protection hidden="1"/>
    </xf>
    <xf numFmtId="0" fontId="0" fillId="11" borderId="0" xfId="0" applyFill="1" applyProtection="1">
      <protection hidden="1"/>
    </xf>
    <xf numFmtId="0" fontId="13" fillId="11" borderId="5" xfId="9" applyFont="1" applyFill="1" applyBorder="1" applyAlignment="1" applyProtection="1">
      <alignment horizontal="left" vertical="center" wrapText="1"/>
      <protection hidden="1"/>
    </xf>
    <xf numFmtId="164" fontId="13" fillId="11" borderId="0" xfId="8" applyNumberFormat="1" applyFont="1" applyFill="1" applyProtection="1">
      <protection hidden="1"/>
    </xf>
    <xf numFmtId="164" fontId="13" fillId="11" borderId="0" xfId="12" applyNumberFormat="1" applyFont="1" applyFill="1" applyProtection="1">
      <protection hidden="1"/>
    </xf>
    <xf numFmtId="164" fontId="13" fillId="11" borderId="6" xfId="12" applyNumberFormat="1" applyFont="1" applyFill="1" applyBorder="1" applyProtection="1">
      <protection hidden="1"/>
    </xf>
    <xf numFmtId="164" fontId="34" fillId="11" borderId="0" xfId="0" applyNumberFormat="1" applyFont="1" applyFill="1" applyProtection="1">
      <protection hidden="1"/>
    </xf>
    <xf numFmtId="164" fontId="34" fillId="11" borderId="6" xfId="0" applyNumberFormat="1" applyFont="1" applyFill="1" applyBorder="1" applyProtection="1">
      <protection hidden="1"/>
    </xf>
    <xf numFmtId="164" fontId="26" fillId="10" borderId="1" xfId="0" applyNumberFormat="1" applyFont="1" applyFill="1" applyBorder="1" applyProtection="1">
      <protection hidden="1"/>
    </xf>
    <xf numFmtId="164" fontId="26" fillId="10" borderId="3" xfId="0" applyNumberFormat="1" applyFont="1" applyFill="1" applyBorder="1" applyProtection="1">
      <protection hidden="1"/>
    </xf>
    <xf numFmtId="164" fontId="23" fillId="0" borderId="0" xfId="12" applyNumberFormat="1" applyFont="1" applyFill="1" applyProtection="1">
      <protection hidden="1"/>
    </xf>
    <xf numFmtId="164" fontId="26" fillId="10" borderId="0" xfId="0" applyNumberFormat="1" applyFont="1" applyFill="1" applyProtection="1">
      <protection hidden="1"/>
    </xf>
    <xf numFmtId="164" fontId="26" fillId="10" borderId="6" xfId="0" applyNumberFormat="1" applyFont="1" applyFill="1" applyBorder="1" applyProtection="1">
      <protection hidden="1"/>
    </xf>
    <xf numFmtId="164" fontId="23" fillId="0" borderId="5" xfId="8" applyNumberFormat="1" applyFont="1" applyFill="1" applyBorder="1" applyProtection="1">
      <protection hidden="1"/>
    </xf>
    <xf numFmtId="0" fontId="10" fillId="0" borderId="0" xfId="0" applyFont="1"/>
    <xf numFmtId="0" fontId="15" fillId="0" borderId="0" xfId="0" applyFont="1"/>
    <xf numFmtId="165" fontId="15" fillId="0" borderId="0" xfId="1" applyNumberFormat="1" applyFont="1" applyFill="1"/>
    <xf numFmtId="0" fontId="15" fillId="0" borderId="0" xfId="0" applyFont="1" applyAlignment="1">
      <alignment horizontal="right"/>
    </xf>
    <xf numFmtId="0" fontId="10" fillId="7" borderId="3" xfId="0" applyFont="1" applyFill="1" applyBorder="1"/>
    <xf numFmtId="0" fontId="10" fillId="7" borderId="4" xfId="0" applyFont="1" applyFill="1" applyBorder="1"/>
    <xf numFmtId="0" fontId="14" fillId="0" borderId="3" xfId="7" applyFill="1" applyBorder="1" applyAlignment="1">
      <alignment vertical="center" wrapText="1"/>
      <protection locked="0"/>
    </xf>
    <xf numFmtId="165" fontId="14" fillId="0" borderId="3" xfId="1" applyNumberFormat="1" applyFont="1" applyFill="1" applyBorder="1" applyProtection="1">
      <protection locked="0"/>
    </xf>
    <xf numFmtId="165" fontId="14" fillId="0" borderId="0" xfId="1" applyNumberFormat="1" applyFont="1" applyFill="1" applyBorder="1" applyProtection="1">
      <protection locked="0"/>
    </xf>
    <xf numFmtId="1" fontId="0" fillId="0" borderId="0" xfId="0" applyNumberFormat="1"/>
    <xf numFmtId="0" fontId="14" fillId="4" borderId="0" xfId="13" applyFill="1" applyBorder="1" applyAlignment="1">
      <alignment vertical="center" wrapText="1"/>
      <protection locked="0"/>
    </xf>
    <xf numFmtId="164" fontId="0" fillId="0" borderId="0" xfId="0" applyNumberFormat="1"/>
    <xf numFmtId="0" fontId="23" fillId="0" borderId="0" xfId="7" applyFont="1" applyFill="1" applyBorder="1" applyAlignment="1">
      <alignment vertical="center" wrapText="1"/>
      <protection locked="0"/>
    </xf>
    <xf numFmtId="0" fontId="23" fillId="4" borderId="0" xfId="7" applyFont="1" applyFill="1" applyBorder="1" applyAlignment="1">
      <alignment vertical="center" wrapText="1"/>
      <protection locked="0"/>
    </xf>
    <xf numFmtId="0" fontId="22" fillId="0" borderId="0" xfId="0" applyFont="1"/>
    <xf numFmtId="0" fontId="22" fillId="0" borderId="6" xfId="0" applyFont="1" applyBorder="1"/>
    <xf numFmtId="165" fontId="14" fillId="10" borderId="0" xfId="1" applyNumberFormat="1" applyFont="1" applyFill="1" applyBorder="1" applyProtection="1">
      <protection locked="0"/>
    </xf>
    <xf numFmtId="165" fontId="14" fillId="0" borderId="3" xfId="1" applyNumberFormat="1" applyFont="1" applyFill="1" applyBorder="1" applyAlignment="1" applyProtection="1">
      <alignment vertical="center" wrapText="1"/>
      <protection locked="0"/>
    </xf>
    <xf numFmtId="1" fontId="10" fillId="0" borderId="0" xfId="0" applyNumberFormat="1" applyFont="1"/>
    <xf numFmtId="164" fontId="10" fillId="0" borderId="0" xfId="0" applyNumberFormat="1" applyFont="1"/>
    <xf numFmtId="165" fontId="14" fillId="0" borderId="0" xfId="1" applyNumberFormat="1" applyFont="1" applyFill="1" applyBorder="1" applyAlignment="1" applyProtection="1">
      <alignment vertical="center" wrapText="1"/>
      <protection locked="0"/>
    </xf>
    <xf numFmtId="164" fontId="22" fillId="0" borderId="0" xfId="0" applyNumberFormat="1" applyFont="1"/>
    <xf numFmtId="165" fontId="23" fillId="0" borderId="0" xfId="1" applyNumberFormat="1" applyFont="1" applyFill="1" applyBorder="1" applyProtection="1">
      <protection locked="0"/>
    </xf>
    <xf numFmtId="0" fontId="0" fillId="0" borderId="16" xfId="0" applyBorder="1"/>
    <xf numFmtId="165" fontId="14" fillId="10" borderId="8" xfId="1" applyNumberFormat="1" applyFont="1" applyFill="1" applyBorder="1" applyProtection="1">
      <protection locked="0"/>
    </xf>
    <xf numFmtId="164" fontId="0" fillId="0" borderId="8" xfId="0" applyNumberFormat="1" applyBorder="1"/>
    <xf numFmtId="0" fontId="0" fillId="10" borderId="0" xfId="0" applyFill="1"/>
    <xf numFmtId="0" fontId="13" fillId="4" borderId="0" xfId="9" applyFont="1" applyFill="1" applyBorder="1" applyAlignment="1">
      <alignment horizontal="center" vertical="center" wrapText="1"/>
      <protection locked="0"/>
    </xf>
    <xf numFmtId="0" fontId="14" fillId="4" borderId="8" xfId="7" applyFill="1" applyBorder="1" applyAlignment="1">
      <alignment vertical="center" wrapText="1"/>
      <protection locked="0"/>
    </xf>
    <xf numFmtId="0" fontId="14" fillId="4" borderId="3" xfId="7" applyFill="1" applyBorder="1" applyAlignment="1">
      <alignment vertical="center" wrapText="1"/>
      <protection locked="0"/>
    </xf>
    <xf numFmtId="0" fontId="20" fillId="0" borderId="0" xfId="0" applyFont="1"/>
    <xf numFmtId="165" fontId="20" fillId="0" borderId="0" xfId="1" applyNumberFormat="1" applyFont="1"/>
    <xf numFmtId="0" fontId="30" fillId="0" borderId="0" xfId="0" applyFont="1"/>
    <xf numFmtId="165" fontId="0" fillId="0" borderId="0" xfId="1" applyNumberFormat="1" applyFont="1" applyProtection="1">
      <protection locked="0"/>
    </xf>
    <xf numFmtId="0" fontId="14" fillId="0" borderId="3" xfId="13" applyFill="1" applyBorder="1" applyAlignment="1">
      <alignment vertical="center" wrapText="1"/>
      <protection locked="0"/>
    </xf>
    <xf numFmtId="0" fontId="14" fillId="0" borderId="3" xfId="12" applyFill="1" applyBorder="1">
      <protection locked="0"/>
    </xf>
    <xf numFmtId="164" fontId="14" fillId="0" borderId="4" xfId="8" applyNumberFormat="1" applyFill="1" applyBorder="1">
      <protection locked="0"/>
    </xf>
    <xf numFmtId="0" fontId="14" fillId="4" borderId="4" xfId="8" applyFill="1" applyBorder="1">
      <protection locked="0"/>
    </xf>
    <xf numFmtId="0" fontId="14" fillId="0" borderId="0" xfId="8" applyFill="1">
      <protection locked="0"/>
    </xf>
    <xf numFmtId="1" fontId="14" fillId="4" borderId="0" xfId="8" applyNumberFormat="1" applyFill="1">
      <protection locked="0"/>
    </xf>
    <xf numFmtId="0" fontId="14" fillId="0" borderId="0" xfId="13" applyFill="1" applyBorder="1" applyAlignment="1">
      <alignment vertical="center" wrapText="1"/>
      <protection locked="0"/>
    </xf>
    <xf numFmtId="0" fontId="14" fillId="0" borderId="0" xfId="12" applyFill="1">
      <protection locked="0"/>
    </xf>
    <xf numFmtId="164" fontId="14" fillId="0" borderId="6" xfId="8" applyNumberFormat="1" applyFill="1" applyBorder="1">
      <protection locked="0"/>
    </xf>
    <xf numFmtId="0" fontId="14" fillId="4" borderId="6" xfId="8" applyFill="1" applyBorder="1">
      <protection locked="0"/>
    </xf>
    <xf numFmtId="0" fontId="22" fillId="0" borderId="5" xfId="0" applyFont="1" applyBorder="1"/>
    <xf numFmtId="0" fontId="23" fillId="0" borderId="0" xfId="13" applyFont="1" applyFill="1" applyBorder="1" applyAlignment="1">
      <alignment vertical="center" wrapText="1"/>
      <protection locked="0"/>
    </xf>
    <xf numFmtId="164" fontId="23" fillId="0" borderId="6" xfId="8" applyNumberFormat="1" applyFont="1" applyFill="1" applyBorder="1">
      <protection locked="0"/>
    </xf>
    <xf numFmtId="0" fontId="23" fillId="4" borderId="6" xfId="8" applyFont="1" applyFill="1" applyBorder="1">
      <protection locked="0"/>
    </xf>
    <xf numFmtId="0" fontId="14" fillId="10" borderId="0" xfId="13" applyFill="1" applyBorder="1" applyAlignment="1">
      <alignment vertical="center" wrapText="1"/>
      <protection locked="0"/>
    </xf>
    <xf numFmtId="164" fontId="14" fillId="10" borderId="6" xfId="8" applyNumberFormat="1" applyFill="1" applyBorder="1">
      <protection locked="0"/>
    </xf>
    <xf numFmtId="0" fontId="14" fillId="4" borderId="9" xfId="8" applyFill="1" applyBorder="1">
      <protection locked="0"/>
    </xf>
    <xf numFmtId="0" fontId="0" fillId="10" borderId="8" xfId="0" applyFill="1" applyBorder="1"/>
    <xf numFmtId="164" fontId="14" fillId="10" borderId="9" xfId="8" applyNumberFormat="1" applyFill="1" applyBorder="1">
      <protection locked="0"/>
    </xf>
    <xf numFmtId="0" fontId="9" fillId="2" borderId="0" xfId="0" applyFont="1" applyFill="1" applyAlignment="1">
      <alignment horizontal="left"/>
    </xf>
    <xf numFmtId="0" fontId="0" fillId="2" borderId="0" xfId="0" applyFill="1"/>
    <xf numFmtId="0" fontId="6" fillId="0" borderId="0" xfId="0" applyFont="1"/>
    <xf numFmtId="0" fontId="10" fillId="0" borderId="0" xfId="0" applyFont="1" applyAlignment="1">
      <alignment horizontal="right" wrapText="1"/>
    </xf>
    <xf numFmtId="0" fontId="11" fillId="0" borderId="0" xfId="0" applyFont="1"/>
    <xf numFmtId="165" fontId="14" fillId="0" borderId="0" xfId="1" applyNumberFormat="1" applyFont="1" applyBorder="1" applyAlignment="1">
      <alignment horizontal="right"/>
    </xf>
    <xf numFmtId="165" fontId="11" fillId="0" borderId="0" xfId="1" applyNumberFormat="1" applyFont="1" applyFill="1" applyBorder="1"/>
    <xf numFmtId="164" fontId="11" fillId="0" borderId="0" xfId="0" applyNumberFormat="1" applyFont="1"/>
    <xf numFmtId="165" fontId="11" fillId="0" borderId="0" xfId="1" applyNumberFormat="1" applyFont="1" applyFill="1" applyBorder="1" applyAlignment="1">
      <alignment horizontal="right"/>
    </xf>
    <xf numFmtId="0" fontId="29" fillId="0" borderId="0" xfId="0" applyFont="1"/>
    <xf numFmtId="170" fontId="0" fillId="0" borderId="0" xfId="0" applyNumberFormat="1"/>
    <xf numFmtId="43" fontId="0" fillId="0" borderId="0" xfId="0" applyNumberFormat="1"/>
    <xf numFmtId="3" fontId="0" fillId="0" borderId="0" xfId="0" applyNumberFormat="1"/>
    <xf numFmtId="0" fontId="13" fillId="4" borderId="0" xfId="7" applyFont="1" applyFill="1" applyBorder="1" applyAlignment="1">
      <alignment vertical="center" wrapText="1"/>
      <protection locked="0"/>
    </xf>
    <xf numFmtId="0" fontId="10" fillId="7" borderId="0" xfId="0" applyFont="1" applyFill="1" applyAlignment="1">
      <alignment horizontal="right" wrapText="1"/>
    </xf>
    <xf numFmtId="0" fontId="13" fillId="0" borderId="0" xfId="7" applyFont="1" applyFill="1" applyBorder="1" applyAlignment="1">
      <alignment vertical="center" wrapText="1"/>
      <protection locked="0"/>
    </xf>
    <xf numFmtId="0" fontId="10" fillId="7" borderId="0" xfId="0" applyFont="1" applyFill="1"/>
    <xf numFmtId="0" fontId="10" fillId="7" borderId="0" xfId="0" applyFont="1" applyFill="1" applyAlignment="1">
      <alignment horizontal="right"/>
    </xf>
    <xf numFmtId="0" fontId="23" fillId="0" borderId="8" xfId="7" applyFont="1" applyFill="1" applyBorder="1" applyAlignment="1">
      <alignment horizontal="left" vertical="center" wrapText="1"/>
      <protection locked="0"/>
    </xf>
    <xf numFmtId="0" fontId="13" fillId="11" borderId="3" xfId="7" applyFont="1" applyFill="1" applyBorder="1" applyAlignment="1">
      <alignment horizontal="left" vertical="center" wrapText="1"/>
      <protection locked="0"/>
    </xf>
    <xf numFmtId="0" fontId="13" fillId="11" borderId="3" xfId="0" applyFont="1" applyFill="1" applyBorder="1" applyAlignment="1" applyProtection="1">
      <alignment horizontal="left" vertical="center" wrapText="1"/>
      <protection locked="0"/>
    </xf>
    <xf numFmtId="0" fontId="14" fillId="11" borderId="3" xfId="0" applyFont="1" applyFill="1" applyBorder="1" applyAlignment="1" applyProtection="1">
      <alignment horizontal="left" vertical="center" wrapText="1"/>
      <protection locked="0"/>
    </xf>
    <xf numFmtId="0" fontId="13" fillId="11" borderId="3" xfId="0" applyFont="1" applyFill="1" applyBorder="1" applyAlignment="1" applyProtection="1">
      <alignment horizontal="left" vertical="center"/>
      <protection locked="0"/>
    </xf>
    <xf numFmtId="0" fontId="14" fillId="11" borderId="3" xfId="0" applyFont="1" applyFill="1" applyBorder="1" applyAlignment="1" applyProtection="1">
      <alignment horizontal="left" vertical="center"/>
      <protection locked="0"/>
    </xf>
    <xf numFmtId="0" fontId="23" fillId="0" borderId="0" xfId="7" applyFont="1" applyFill="1" applyBorder="1" applyAlignment="1">
      <alignment horizontal="left" vertical="center" wrapText="1"/>
      <protection locked="0"/>
    </xf>
    <xf numFmtId="0" fontId="13" fillId="0" borderId="0" xfId="7" applyFont="1" applyFill="1" applyBorder="1">
      <alignment vertical="center"/>
      <protection locked="0"/>
    </xf>
    <xf numFmtId="165" fontId="3" fillId="0" borderId="0" xfId="1" applyNumberFormat="1" applyFont="1" applyFill="1" applyBorder="1" applyAlignment="1">
      <alignment horizontal="right"/>
    </xf>
    <xf numFmtId="0" fontId="29" fillId="0" borderId="0" xfId="13" applyFont="1" applyFill="1" applyBorder="1" applyAlignment="1">
      <alignment vertical="center" wrapText="1"/>
      <protection locked="0"/>
    </xf>
    <xf numFmtId="165" fontId="0" fillId="0" borderId="0" xfId="0" applyNumberFormat="1"/>
    <xf numFmtId="0" fontId="4" fillId="0" borderId="0" xfId="3" applyAlignment="1" applyProtection="1">
      <alignment horizontal="right"/>
      <protection locked="0"/>
    </xf>
    <xf numFmtId="0" fontId="0" fillId="0" borderId="0" xfId="0" applyAlignment="1">
      <alignment horizontal="right" wrapText="1"/>
    </xf>
    <xf numFmtId="0" fontId="26" fillId="0" borderId="0" xfId="16" applyFont="1" applyProtection="1">
      <protection hidden="1"/>
    </xf>
    <xf numFmtId="165" fontId="26" fillId="0" borderId="0" xfId="17" applyNumberFormat="1" applyFont="1" applyBorder="1" applyAlignment="1" applyProtection="1">
      <alignment horizontal="right"/>
      <protection hidden="1"/>
    </xf>
    <xf numFmtId="3" fontId="26" fillId="0" borderId="0" xfId="17" applyNumberFormat="1" applyFont="1" applyBorder="1" applyAlignment="1" applyProtection="1">
      <alignment horizontal="right"/>
      <protection hidden="1"/>
    </xf>
    <xf numFmtId="9" fontId="26" fillId="0" borderId="0" xfId="18" applyFont="1" applyBorder="1" applyAlignment="1" applyProtection="1">
      <alignment horizontal="right"/>
      <protection hidden="1"/>
    </xf>
    <xf numFmtId="164" fontId="0" fillId="0" borderId="0" xfId="0" applyNumberFormat="1" applyAlignment="1">
      <alignment horizontal="right"/>
    </xf>
    <xf numFmtId="165" fontId="0" fillId="0" borderId="0" xfId="1" applyNumberFormat="1" applyFont="1" applyFill="1" applyBorder="1" applyAlignment="1">
      <alignment horizontal="right"/>
    </xf>
    <xf numFmtId="0" fontId="36" fillId="0" borderId="0" xfId="0" applyFont="1"/>
    <xf numFmtId="0" fontId="14" fillId="0" borderId="0" xfId="16" applyFont="1" applyProtection="1">
      <protection hidden="1"/>
    </xf>
    <xf numFmtId="165" fontId="14" fillId="0" borderId="0" xfId="17" applyNumberFormat="1" applyFont="1" applyBorder="1" applyAlignment="1" applyProtection="1">
      <alignment horizontal="right"/>
      <protection hidden="1"/>
    </xf>
    <xf numFmtId="166" fontId="26" fillId="0" borderId="0" xfId="18" applyNumberFormat="1" applyFont="1" applyBorder="1" applyAlignment="1" applyProtection="1">
      <alignment horizontal="right"/>
      <protection hidden="1"/>
    </xf>
    <xf numFmtId="164" fontId="11" fillId="0" borderId="0" xfId="0" applyNumberFormat="1" applyFont="1" applyAlignment="1">
      <alignment horizontal="right"/>
    </xf>
    <xf numFmtId="168" fontId="11" fillId="0" borderId="0" xfId="1" applyNumberFormat="1" applyFont="1" applyFill="1" applyBorder="1" applyAlignment="1">
      <alignment horizontal="right"/>
    </xf>
    <xf numFmtId="43" fontId="11" fillId="0" borderId="0" xfId="1" applyFont="1" applyFill="1" applyBorder="1" applyAlignment="1">
      <alignment horizontal="right"/>
    </xf>
    <xf numFmtId="0" fontId="10" fillId="0" borderId="0" xfId="0" applyFont="1" applyAlignment="1">
      <alignment horizontal="right" textRotation="90" wrapText="1"/>
    </xf>
    <xf numFmtId="0" fontId="14" fillId="0" borderId="3" xfId="8" applyFill="1" applyBorder="1">
      <protection locked="0"/>
    </xf>
    <xf numFmtId="0" fontId="14" fillId="0" borderId="0" xfId="19" applyFill="1">
      <protection locked="0"/>
    </xf>
    <xf numFmtId="165" fontId="26" fillId="0" borderId="0" xfId="1" applyNumberFormat="1" applyFont="1" applyFill="1" applyBorder="1"/>
    <xf numFmtId="0" fontId="28" fillId="0" borderId="0" xfId="0" applyFont="1"/>
    <xf numFmtId="0" fontId="31" fillId="4" borderId="0" xfId="7" applyFont="1" applyFill="1" applyBorder="1">
      <alignment vertical="center"/>
      <protection locked="0"/>
    </xf>
    <xf numFmtId="0" fontId="37" fillId="0" borderId="0" xfId="0" applyFont="1"/>
    <xf numFmtId="0" fontId="10" fillId="7" borderId="0" xfId="0" applyFont="1" applyFill="1" applyAlignment="1">
      <alignment textRotation="90"/>
    </xf>
    <xf numFmtId="165" fontId="0" fillId="0" borderId="0" xfId="1" applyNumberFormat="1" applyFont="1" applyBorder="1"/>
    <xf numFmtId="168" fontId="0" fillId="0" borderId="0" xfId="1" applyNumberFormat="1" applyFont="1" applyBorder="1"/>
    <xf numFmtId="0" fontId="15" fillId="7" borderId="24" xfId="0" applyFont="1" applyFill="1" applyBorder="1" applyAlignment="1">
      <alignment textRotation="90"/>
    </xf>
    <xf numFmtId="0" fontId="15" fillId="7" borderId="22" xfId="0" applyFont="1" applyFill="1" applyBorder="1"/>
    <xf numFmtId="0" fontId="15" fillId="7" borderId="22" xfId="0" applyFont="1" applyFill="1" applyBorder="1" applyAlignment="1">
      <alignment horizontal="right" wrapText="1"/>
    </xf>
    <xf numFmtId="0" fontId="15" fillId="7" borderId="23" xfId="0" applyFont="1" applyFill="1" applyBorder="1" applyAlignment="1">
      <alignment horizontal="right"/>
    </xf>
    <xf numFmtId="0" fontId="19" fillId="0" borderId="0" xfId="7" applyFont="1" applyFill="1" applyBorder="1" applyAlignment="1">
      <alignment vertical="center" wrapText="1"/>
      <protection locked="0"/>
    </xf>
    <xf numFmtId="168" fontId="10" fillId="0" borderId="0" xfId="1" applyNumberFormat="1" applyFont="1" applyFill="1" applyBorder="1"/>
    <xf numFmtId="0" fontId="15" fillId="2" borderId="0" xfId="0" applyFont="1" applyFill="1"/>
    <xf numFmtId="165" fontId="10" fillId="0" borderId="0" xfId="1" applyNumberFormat="1" applyFont="1" applyBorder="1"/>
    <xf numFmtId="0" fontId="12" fillId="0" borderId="0" xfId="0" applyFont="1"/>
    <xf numFmtId="0" fontId="15" fillId="2" borderId="0" xfId="0" applyFont="1" applyFill="1" applyAlignment="1">
      <alignment horizontal="right"/>
    </xf>
    <xf numFmtId="0" fontId="32" fillId="0" borderId="0" xfId="0" applyFont="1"/>
    <xf numFmtId="0" fontId="20" fillId="0" borderId="0" xfId="0" applyFont="1" applyAlignment="1">
      <alignment horizontal="left"/>
    </xf>
    <xf numFmtId="0" fontId="38" fillId="2" borderId="0" xfId="0" applyFont="1" applyFill="1"/>
    <xf numFmtId="164" fontId="6" fillId="0" borderId="0" xfId="0" applyNumberFormat="1" applyFont="1" applyProtection="1">
      <protection hidden="1"/>
    </xf>
    <xf numFmtId="0" fontId="40" fillId="0" borderId="10" xfId="7" applyFont="1" applyFill="1" applyAlignment="1">
      <alignment vertical="center" wrapText="1"/>
      <protection locked="0"/>
    </xf>
    <xf numFmtId="165" fontId="41" fillId="0" borderId="0" xfId="1" applyNumberFormat="1" applyFont="1" applyFill="1" applyBorder="1" applyProtection="1">
      <protection locked="0"/>
    </xf>
    <xf numFmtId="0" fontId="42" fillId="0" borderId="10" xfId="7" applyFont="1" applyFill="1" applyAlignment="1" applyProtection="1">
      <alignment vertical="center" wrapText="1"/>
      <protection hidden="1"/>
    </xf>
    <xf numFmtId="0" fontId="40" fillId="0" borderId="10" xfId="7" applyFont="1" applyFill="1" applyAlignment="1" applyProtection="1">
      <alignment vertical="center" wrapText="1"/>
      <protection hidden="1"/>
    </xf>
    <xf numFmtId="165" fontId="40" fillId="0" borderId="0" xfId="1" applyNumberFormat="1" applyFont="1" applyFill="1" applyBorder="1" applyProtection="1">
      <protection hidden="1"/>
    </xf>
    <xf numFmtId="164" fontId="23" fillId="10" borderId="0" xfId="8" applyNumberFormat="1" applyFont="1" applyFill="1" applyProtection="1">
      <protection hidden="1"/>
    </xf>
    <xf numFmtId="0" fontId="23" fillId="10" borderId="0" xfId="8" applyFont="1" applyFill="1" applyProtection="1">
      <protection hidden="1"/>
    </xf>
    <xf numFmtId="0" fontId="22" fillId="10" borderId="1" xfId="0" applyFont="1" applyFill="1" applyBorder="1" applyProtection="1">
      <protection hidden="1"/>
    </xf>
    <xf numFmtId="0" fontId="23" fillId="10" borderId="4" xfId="8" applyFont="1" applyFill="1" applyBorder="1" applyProtection="1">
      <protection hidden="1"/>
    </xf>
    <xf numFmtId="0" fontId="23" fillId="10" borderId="9" xfId="8" applyFont="1" applyFill="1" applyBorder="1" applyProtection="1">
      <protection hidden="1"/>
    </xf>
    <xf numFmtId="168" fontId="14" fillId="0" borderId="15" xfId="1" applyNumberFormat="1" applyFont="1" applyFill="1" applyBorder="1" applyProtection="1">
      <protection hidden="1"/>
    </xf>
    <xf numFmtId="168" fontId="14" fillId="0" borderId="11" xfId="1" applyNumberFormat="1" applyFont="1" applyFill="1" applyBorder="1" applyProtection="1">
      <protection hidden="1"/>
    </xf>
    <xf numFmtId="0" fontId="23" fillId="10" borderId="1" xfId="7" applyFont="1" applyFill="1" applyBorder="1" applyAlignment="1" applyProtection="1">
      <alignment vertical="center" wrapText="1"/>
      <protection hidden="1"/>
    </xf>
    <xf numFmtId="164" fontId="23" fillId="10" borderId="8" xfId="8" applyNumberFormat="1" applyFont="1" applyFill="1" applyBorder="1" applyProtection="1">
      <protection hidden="1"/>
    </xf>
    <xf numFmtId="164" fontId="23" fillId="10" borderId="15" xfId="8" applyNumberFormat="1" applyFont="1" applyFill="1" applyBorder="1" applyProtection="1">
      <protection hidden="1"/>
    </xf>
    <xf numFmtId="165" fontId="45" fillId="10" borderId="9" xfId="1" applyNumberFormat="1" applyFont="1" applyFill="1" applyBorder="1" applyProtection="1">
      <protection hidden="1"/>
    </xf>
    <xf numFmtId="3" fontId="23" fillId="10" borderId="6" xfId="8" applyNumberFormat="1" applyFont="1" applyFill="1" applyBorder="1" applyProtection="1">
      <protection hidden="1"/>
    </xf>
    <xf numFmtId="164" fontId="23" fillId="10" borderId="11" xfId="8" applyNumberFormat="1" applyFont="1" applyFill="1" applyBorder="1" applyProtection="1">
      <protection hidden="1"/>
    </xf>
    <xf numFmtId="164" fontId="23" fillId="10" borderId="16" xfId="8" applyNumberFormat="1" applyFont="1" applyFill="1" applyBorder="1" applyProtection="1">
      <protection hidden="1"/>
    </xf>
    <xf numFmtId="0" fontId="45" fillId="10" borderId="7" xfId="7" applyFont="1" applyFill="1" applyBorder="1" applyAlignment="1" applyProtection="1">
      <alignment vertical="center" wrapText="1"/>
      <protection hidden="1"/>
    </xf>
    <xf numFmtId="0" fontId="46" fillId="0" borderId="0" xfId="0" applyFont="1" applyProtection="1">
      <protection hidden="1"/>
    </xf>
    <xf numFmtId="0" fontId="40" fillId="0" borderId="5" xfId="7" applyFont="1" applyFill="1" applyBorder="1" applyAlignment="1" applyProtection="1">
      <alignment vertical="center" wrapText="1"/>
      <protection hidden="1"/>
    </xf>
    <xf numFmtId="170" fontId="14" fillId="0" borderId="3" xfId="8" applyNumberFormat="1" applyFill="1" applyBorder="1" applyProtection="1">
      <protection hidden="1"/>
    </xf>
    <xf numFmtId="170" fontId="14" fillId="10" borderId="8" xfId="8" applyNumberFormat="1" applyFill="1" applyBorder="1" applyProtection="1">
      <protection hidden="1"/>
    </xf>
    <xf numFmtId="164" fontId="22" fillId="10" borderId="3" xfId="0" applyNumberFormat="1" applyFont="1" applyFill="1" applyBorder="1" applyProtection="1">
      <protection hidden="1"/>
    </xf>
    <xf numFmtId="165" fontId="23" fillId="10" borderId="3" xfId="1" applyNumberFormat="1" applyFont="1" applyFill="1" applyBorder="1" applyProtection="1">
      <protection hidden="1"/>
    </xf>
    <xf numFmtId="164" fontId="22" fillId="10" borderId="4" xfId="0" applyNumberFormat="1" applyFont="1" applyFill="1" applyBorder="1" applyProtection="1">
      <protection hidden="1"/>
    </xf>
    <xf numFmtId="164" fontId="22" fillId="10" borderId="0" xfId="0" applyNumberFormat="1" applyFont="1" applyFill="1" applyProtection="1">
      <protection hidden="1"/>
    </xf>
    <xf numFmtId="0" fontId="33" fillId="0" borderId="0" xfId="7" applyFont="1" applyFill="1" applyBorder="1" applyAlignment="1">
      <alignment horizontal="left" vertical="center" wrapText="1"/>
      <protection locked="0"/>
    </xf>
    <xf numFmtId="9" fontId="14" fillId="0" borderId="3" xfId="2" applyFont="1" applyFill="1" applyBorder="1" applyProtection="1">
      <protection locked="0"/>
    </xf>
    <xf numFmtId="9" fontId="14" fillId="0" borderId="0" xfId="2" applyFont="1" applyFill="1" applyProtection="1">
      <protection locked="0"/>
    </xf>
    <xf numFmtId="9" fontId="14" fillId="0" borderId="0" xfId="2" applyFont="1" applyFill="1" applyAlignment="1" applyProtection="1">
      <alignment horizontal="right"/>
      <protection locked="0"/>
    </xf>
    <xf numFmtId="9" fontId="0" fillId="0" borderId="0" xfId="2" applyFont="1"/>
    <xf numFmtId="9" fontId="23" fillId="0" borderId="8" xfId="2" applyFont="1" applyFill="1" applyBorder="1" applyAlignment="1" applyProtection="1">
      <alignment horizontal="right"/>
      <protection locked="0"/>
    </xf>
    <xf numFmtId="9" fontId="23" fillId="0" borderId="8" xfId="2" applyFont="1" applyFill="1" applyBorder="1" applyProtection="1">
      <protection locked="0"/>
    </xf>
    <xf numFmtId="0" fontId="0" fillId="2" borderId="0" xfId="0" applyFill="1" applyAlignment="1" applyProtection="1">
      <alignment horizontal="left"/>
      <protection hidden="1"/>
    </xf>
    <xf numFmtId="0" fontId="23" fillId="4" borderId="11" xfId="7" applyFont="1" applyFill="1" applyBorder="1" applyAlignment="1">
      <alignment horizontal="left" vertical="top" wrapText="1"/>
      <protection locked="0"/>
    </xf>
    <xf numFmtId="0" fontId="14" fillId="0" borderId="1" xfId="13" applyFill="1" applyBorder="1" applyAlignment="1">
      <alignment vertical="center" wrapText="1"/>
      <protection locked="0"/>
    </xf>
    <xf numFmtId="0" fontId="14" fillId="0" borderId="5" xfId="13" applyFill="1" applyBorder="1" applyAlignment="1">
      <alignment vertical="center" wrapText="1"/>
      <protection locked="0"/>
    </xf>
    <xf numFmtId="0" fontId="23" fillId="0" borderId="5" xfId="13" applyFont="1" applyFill="1" applyBorder="1" applyAlignment="1">
      <alignment vertical="center" wrapText="1"/>
      <protection locked="0"/>
    </xf>
    <xf numFmtId="0" fontId="14" fillId="10" borderId="7" xfId="13" applyFill="1" applyBorder="1" applyAlignment="1">
      <alignment vertical="center" wrapText="1"/>
      <protection locked="0"/>
    </xf>
    <xf numFmtId="1" fontId="14" fillId="0" borderId="0" xfId="1" applyNumberFormat="1" applyFont="1" applyBorder="1" applyAlignment="1"/>
    <xf numFmtId="9" fontId="14" fillId="0" borderId="0" xfId="2" applyFont="1" applyBorder="1" applyAlignment="1"/>
    <xf numFmtId="9" fontId="49" fillId="0" borderId="0" xfId="2" applyFont="1" applyBorder="1" applyProtection="1">
      <protection locked="0"/>
    </xf>
    <xf numFmtId="9" fontId="40" fillId="0" borderId="0" xfId="2" applyFont="1" applyBorder="1" applyProtection="1">
      <protection locked="0"/>
    </xf>
    <xf numFmtId="9" fontId="45" fillId="0" borderId="0" xfId="2" applyFont="1" applyBorder="1" applyProtection="1">
      <protection locked="0"/>
    </xf>
    <xf numFmtId="0" fontId="49" fillId="0" borderId="5" xfId="0" applyFont="1" applyBorder="1" applyProtection="1">
      <protection locked="0"/>
    </xf>
    <xf numFmtId="0" fontId="45" fillId="0" borderId="5" xfId="0" applyFont="1" applyBorder="1" applyProtection="1">
      <protection locked="0"/>
    </xf>
    <xf numFmtId="0" fontId="40" fillId="0" borderId="5" xfId="0" applyFont="1" applyBorder="1" applyProtection="1">
      <protection locked="0"/>
    </xf>
    <xf numFmtId="9" fontId="40" fillId="3" borderId="0" xfId="2" applyFont="1" applyFill="1" applyBorder="1" applyProtection="1">
      <protection locked="0"/>
    </xf>
    <xf numFmtId="9" fontId="40" fillId="3" borderId="6" xfId="2" applyFont="1" applyFill="1" applyBorder="1" applyProtection="1">
      <protection locked="0"/>
    </xf>
    <xf numFmtId="9" fontId="40" fillId="3" borderId="8" xfId="2" applyFont="1" applyFill="1" applyBorder="1" applyProtection="1">
      <protection locked="0"/>
    </xf>
    <xf numFmtId="9" fontId="40" fillId="3" borderId="9" xfId="2" applyFont="1" applyFill="1" applyBorder="1" applyProtection="1">
      <protection locked="0"/>
    </xf>
    <xf numFmtId="9" fontId="40" fillId="0" borderId="8" xfId="2" applyFont="1" applyBorder="1" applyProtection="1">
      <protection locked="0"/>
    </xf>
    <xf numFmtId="9" fontId="0" fillId="0" borderId="0" xfId="2" applyFont="1" applyFill="1" applyBorder="1"/>
    <xf numFmtId="166" fontId="0" fillId="0" borderId="3" xfId="2" applyNumberFormat="1" applyFont="1" applyFill="1" applyBorder="1"/>
    <xf numFmtId="166" fontId="0" fillId="0" borderId="0" xfId="2" applyNumberFormat="1" applyFont="1" applyFill="1" applyBorder="1"/>
    <xf numFmtId="165" fontId="40" fillId="0" borderId="0" xfId="0" applyNumberFormat="1" applyFont="1" applyProtection="1">
      <protection locked="0"/>
    </xf>
    <xf numFmtId="166" fontId="1" fillId="0" borderId="0" xfId="2" applyNumberFormat="1" applyFont="1" applyFill="1"/>
    <xf numFmtId="166" fontId="1" fillId="0" borderId="0" xfId="2" applyNumberFormat="1" applyFont="1" applyFill="1" applyProtection="1">
      <protection locked="0"/>
    </xf>
    <xf numFmtId="0" fontId="40" fillId="0" borderId="3" xfId="7" applyFont="1" applyFill="1" applyBorder="1" applyAlignment="1">
      <alignment vertical="center" wrapText="1"/>
      <protection locked="0"/>
    </xf>
    <xf numFmtId="166" fontId="1" fillId="0" borderId="0" xfId="2" applyNumberFormat="1" applyFont="1" applyFill="1" applyBorder="1"/>
    <xf numFmtId="9" fontId="1" fillId="0" borderId="0" xfId="2" applyFont="1" applyFill="1"/>
    <xf numFmtId="9" fontId="1" fillId="0" borderId="0" xfId="2" applyFont="1" applyFill="1" applyProtection="1">
      <protection locked="0"/>
    </xf>
    <xf numFmtId="9" fontId="0" fillId="0" borderId="3" xfId="2" applyFont="1" applyFill="1" applyBorder="1" applyProtection="1">
      <protection locked="0"/>
    </xf>
    <xf numFmtId="9" fontId="0" fillId="0" borderId="0" xfId="2" applyFont="1" applyFill="1" applyBorder="1" applyProtection="1">
      <protection locked="0"/>
    </xf>
    <xf numFmtId="9" fontId="14" fillId="0" borderId="0" xfId="2" applyFont="1" applyFill="1" applyBorder="1" applyProtection="1">
      <protection locked="0"/>
    </xf>
    <xf numFmtId="43" fontId="39" fillId="3" borderId="6" xfId="1" applyFont="1" applyFill="1" applyBorder="1" applyAlignment="1" applyProtection="1">
      <alignment horizontal="right"/>
      <protection hidden="1"/>
    </xf>
    <xf numFmtId="165" fontId="6" fillId="3" borderId="0" xfId="1" applyNumberFormat="1" applyFont="1" applyFill="1" applyBorder="1" applyAlignment="1" applyProtection="1">
      <alignment horizontal="right"/>
      <protection hidden="1"/>
    </xf>
    <xf numFmtId="169" fontId="39" fillId="3" borderId="0" xfId="1" applyNumberFormat="1" applyFont="1" applyFill="1" applyBorder="1" applyAlignment="1" applyProtection="1">
      <alignment horizontal="right"/>
      <protection hidden="1"/>
    </xf>
    <xf numFmtId="170" fontId="39" fillId="3" borderId="0" xfId="1" applyNumberFormat="1" applyFont="1" applyFill="1" applyBorder="1" applyAlignment="1" applyProtection="1">
      <alignment horizontal="right"/>
      <protection hidden="1"/>
    </xf>
    <xf numFmtId="0" fontId="6" fillId="3" borderId="0" xfId="0" applyFont="1" applyFill="1" applyAlignment="1" applyProtection="1">
      <alignment wrapText="1"/>
      <protection hidden="1"/>
    </xf>
    <xf numFmtId="165" fontId="6" fillId="3" borderId="5" xfId="1" applyNumberFormat="1" applyFont="1" applyFill="1" applyBorder="1" applyAlignment="1" applyProtection="1">
      <alignment horizontal="right"/>
      <protection hidden="1"/>
    </xf>
    <xf numFmtId="0" fontId="41" fillId="4" borderId="3" xfId="0" applyFont="1" applyFill="1" applyBorder="1" applyAlignment="1" applyProtection="1">
      <alignment horizontal="right"/>
      <protection hidden="1"/>
    </xf>
    <xf numFmtId="0" fontId="40" fillId="4" borderId="3" xfId="7" applyFont="1" applyFill="1" applyBorder="1" applyAlignment="1" applyProtection="1">
      <alignment vertical="center" wrapText="1"/>
      <protection hidden="1"/>
    </xf>
    <xf numFmtId="167" fontId="3" fillId="0" borderId="0" xfId="1" applyNumberFormat="1" applyFont="1" applyFill="1" applyBorder="1" applyAlignment="1">
      <alignment horizontal="right"/>
    </xf>
    <xf numFmtId="167" fontId="3" fillId="0" borderId="3" xfId="1" applyNumberFormat="1" applyFont="1" applyFill="1" applyBorder="1" applyAlignment="1" applyProtection="1">
      <alignment horizontal="right"/>
      <protection hidden="1"/>
    </xf>
    <xf numFmtId="170" fontId="3" fillId="0" borderId="3" xfId="1" applyNumberFormat="1" applyFont="1" applyFill="1" applyBorder="1" applyAlignment="1" applyProtection="1">
      <alignment horizontal="right"/>
      <protection hidden="1"/>
    </xf>
    <xf numFmtId="167" fontId="3" fillId="0" borderId="0" xfId="1" applyNumberFormat="1" applyFont="1" applyFill="1" applyBorder="1" applyAlignment="1" applyProtection="1">
      <alignment horizontal="right"/>
      <protection hidden="1"/>
    </xf>
    <xf numFmtId="170" fontId="11" fillId="0" borderId="0" xfId="1" applyNumberFormat="1" applyFont="1" applyFill="1" applyBorder="1" applyAlignment="1" applyProtection="1">
      <alignment horizontal="right"/>
      <protection hidden="1"/>
    </xf>
    <xf numFmtId="3" fontId="14" fillId="0" borderId="3" xfId="8" applyNumberFormat="1" applyFill="1" applyBorder="1" applyAlignment="1" applyProtection="1">
      <alignment horizontal="right"/>
      <protection hidden="1"/>
    </xf>
    <xf numFmtId="3" fontId="14" fillId="0" borderId="0" xfId="8" applyNumberFormat="1" applyFill="1" applyAlignment="1" applyProtection="1">
      <alignment horizontal="right"/>
      <protection hidden="1"/>
    </xf>
    <xf numFmtId="3" fontId="14" fillId="10" borderId="8" xfId="8" applyNumberFormat="1" applyFill="1" applyBorder="1" applyAlignment="1" applyProtection="1">
      <alignment horizontal="right"/>
      <protection hidden="1"/>
    </xf>
    <xf numFmtId="3" fontId="14" fillId="10" borderId="8" xfId="7" applyNumberFormat="1" applyFill="1" applyBorder="1" applyAlignment="1" applyProtection="1">
      <alignment horizontal="right" vertical="center" wrapText="1"/>
      <protection hidden="1"/>
    </xf>
    <xf numFmtId="170" fontId="26" fillId="10" borderId="9" xfId="0" applyNumberFormat="1" applyFont="1" applyFill="1" applyBorder="1" applyAlignment="1" applyProtection="1">
      <alignment horizontal="right"/>
      <protection hidden="1"/>
    </xf>
    <xf numFmtId="9" fontId="49" fillId="0" borderId="0" xfId="2" applyFont="1" applyBorder="1" applyAlignment="1" applyProtection="1">
      <alignment horizontal="right"/>
      <protection locked="0"/>
    </xf>
    <xf numFmtId="9" fontId="49" fillId="0" borderId="6" xfId="2" applyFont="1" applyBorder="1" applyAlignment="1" applyProtection="1">
      <alignment horizontal="right"/>
      <protection locked="0"/>
    </xf>
    <xf numFmtId="9" fontId="40" fillId="0" borderId="0" xfId="2" applyFont="1" applyBorder="1" applyAlignment="1" applyProtection="1">
      <alignment horizontal="right"/>
      <protection locked="0"/>
    </xf>
    <xf numFmtId="9" fontId="40" fillId="0" borderId="6" xfId="2" applyFont="1" applyBorder="1" applyAlignment="1" applyProtection="1">
      <alignment horizontal="right"/>
      <protection locked="0"/>
    </xf>
    <xf numFmtId="9" fontId="45" fillId="0" borderId="0" xfId="2" applyFont="1" applyBorder="1" applyAlignment="1" applyProtection="1">
      <alignment horizontal="right"/>
      <protection locked="0"/>
    </xf>
    <xf numFmtId="9" fontId="45" fillId="0" borderId="6" xfId="2" applyFont="1" applyBorder="1" applyAlignment="1" applyProtection="1">
      <alignment horizontal="right"/>
      <protection locked="0"/>
    </xf>
    <xf numFmtId="9" fontId="40" fillId="0" borderId="8" xfId="2" applyFont="1" applyBorder="1" applyAlignment="1" applyProtection="1">
      <alignment horizontal="right"/>
      <protection locked="0"/>
    </xf>
    <xf numFmtId="9" fontId="40" fillId="0" borderId="9" xfId="2" applyFont="1" applyBorder="1" applyAlignment="1" applyProtection="1">
      <alignment horizontal="right"/>
      <protection locked="0"/>
    </xf>
    <xf numFmtId="0" fontId="48" fillId="0" borderId="0" xfId="0" applyFont="1" applyProtection="1">
      <protection hidden="1"/>
    </xf>
    <xf numFmtId="0" fontId="11" fillId="0" borderId="0" xfId="0" applyFont="1" applyProtection="1">
      <protection hidden="1"/>
    </xf>
    <xf numFmtId="0" fontId="11" fillId="0" borderId="0" xfId="0" applyFont="1" applyAlignment="1" applyProtection="1">
      <alignment horizontal="right"/>
      <protection hidden="1"/>
    </xf>
    <xf numFmtId="0" fontId="25" fillId="0" borderId="0" xfId="0" applyFont="1" applyAlignment="1" applyProtection="1">
      <alignment horizontal="right"/>
      <protection hidden="1"/>
    </xf>
    <xf numFmtId="0" fontId="25" fillId="0" borderId="0" xfId="0" applyFont="1" applyProtection="1">
      <protection hidden="1"/>
    </xf>
    <xf numFmtId="0" fontId="10" fillId="2" borderId="0" xfId="0" applyFont="1" applyFill="1"/>
    <xf numFmtId="0" fontId="0" fillId="0" borderId="10" xfId="0" applyBorder="1"/>
    <xf numFmtId="0" fontId="14" fillId="0" borderId="10" xfId="7" applyFill="1" applyAlignment="1">
      <alignment vertical="center" wrapText="1"/>
      <protection locked="0"/>
    </xf>
    <xf numFmtId="165" fontId="11" fillId="0" borderId="10" xfId="1" applyNumberFormat="1" applyFont="1" applyFill="1" applyBorder="1" applyAlignment="1" applyProtection="1">
      <alignment horizontal="right"/>
      <protection locked="0"/>
    </xf>
    <xf numFmtId="166" fontId="0" fillId="0" borderId="10" xfId="0" applyNumberFormat="1" applyBorder="1"/>
    <xf numFmtId="165" fontId="3" fillId="0" borderId="10" xfId="1" applyNumberFormat="1" applyFont="1" applyFill="1" applyBorder="1" applyAlignment="1">
      <alignment horizontal="right"/>
    </xf>
    <xf numFmtId="167" fontId="3" fillId="0" borderId="10" xfId="1" applyNumberFormat="1" applyFont="1" applyFill="1" applyBorder="1" applyAlignment="1">
      <alignment horizontal="right"/>
    </xf>
    <xf numFmtId="166" fontId="0" fillId="0" borderId="10" xfId="0" applyNumberFormat="1" applyBorder="1" applyAlignment="1">
      <alignment horizontal="right"/>
    </xf>
    <xf numFmtId="0" fontId="0" fillId="0" borderId="10" xfId="0" applyBorder="1" applyProtection="1">
      <protection locked="0"/>
    </xf>
    <xf numFmtId="0" fontId="22" fillId="3" borderId="1" xfId="0" applyFont="1" applyFill="1" applyBorder="1" applyProtection="1">
      <protection hidden="1"/>
    </xf>
    <xf numFmtId="0" fontId="23" fillId="3" borderId="3" xfId="7" applyFont="1" applyFill="1" applyBorder="1" applyAlignment="1" applyProtection="1">
      <alignment vertical="center" wrapText="1"/>
      <protection hidden="1"/>
    </xf>
    <xf numFmtId="165" fontId="22" fillId="3" borderId="3" xfId="1" applyNumberFormat="1" applyFont="1" applyFill="1" applyBorder="1" applyProtection="1">
      <protection hidden="1"/>
    </xf>
    <xf numFmtId="165" fontId="22" fillId="3" borderId="4" xfId="1" applyNumberFormat="1" applyFont="1" applyFill="1" applyBorder="1" applyProtection="1">
      <protection hidden="1"/>
    </xf>
    <xf numFmtId="0" fontId="0" fillId="3" borderId="7" xfId="0" applyFill="1" applyBorder="1" applyProtection="1">
      <protection hidden="1"/>
    </xf>
    <xf numFmtId="0" fontId="14" fillId="3" borderId="8" xfId="7" applyFill="1" applyBorder="1" applyAlignment="1" applyProtection="1">
      <alignment vertical="center" wrapText="1"/>
      <protection hidden="1"/>
    </xf>
    <xf numFmtId="165" fontId="0" fillId="3" borderId="8" xfId="1" applyNumberFormat="1" applyFont="1" applyFill="1" applyBorder="1" applyProtection="1">
      <protection hidden="1"/>
    </xf>
    <xf numFmtId="165" fontId="0" fillId="3" borderId="9" xfId="1" applyNumberFormat="1" applyFont="1" applyFill="1" applyBorder="1" applyProtection="1">
      <protection hidden="1"/>
    </xf>
    <xf numFmtId="169" fontId="22" fillId="3" borderId="3" xfId="1" applyNumberFormat="1" applyFont="1" applyFill="1" applyBorder="1" applyProtection="1">
      <protection hidden="1"/>
    </xf>
    <xf numFmtId="1" fontId="0" fillId="0" borderId="0" xfId="0" applyNumberFormat="1" applyProtection="1">
      <protection hidden="1"/>
    </xf>
    <xf numFmtId="1" fontId="14" fillId="0" borderId="0" xfId="7" applyNumberFormat="1" applyFill="1" applyBorder="1" applyAlignment="1" applyProtection="1">
      <alignment vertical="center" wrapText="1"/>
      <protection hidden="1"/>
    </xf>
    <xf numFmtId="169" fontId="11" fillId="0" borderId="3" xfId="1" applyNumberFormat="1" applyFont="1" applyFill="1" applyBorder="1" applyProtection="1">
      <protection hidden="1"/>
    </xf>
    <xf numFmtId="169" fontId="11" fillId="0" borderId="3" xfId="1" applyNumberFormat="1" applyFont="1" applyFill="1" applyBorder="1" applyAlignment="1" applyProtection="1">
      <alignment horizontal="right"/>
      <protection hidden="1"/>
    </xf>
    <xf numFmtId="169" fontId="11" fillId="0" borderId="0" xfId="1" applyNumberFormat="1" applyFont="1" applyFill="1" applyBorder="1" applyProtection="1">
      <protection hidden="1"/>
    </xf>
    <xf numFmtId="169" fontId="11" fillId="0" borderId="0" xfId="1" applyNumberFormat="1" applyFont="1" applyFill="1" applyBorder="1" applyAlignment="1" applyProtection="1">
      <alignment horizontal="right"/>
      <protection hidden="1"/>
    </xf>
    <xf numFmtId="169" fontId="43" fillId="0" borderId="0" xfId="1" applyNumberFormat="1" applyFont="1" applyFill="1" applyBorder="1" applyProtection="1">
      <protection hidden="1"/>
    </xf>
    <xf numFmtId="169" fontId="43" fillId="0" borderId="0" xfId="1" applyNumberFormat="1" applyFont="1" applyFill="1" applyBorder="1" applyAlignment="1" applyProtection="1">
      <alignment horizontal="right"/>
      <protection hidden="1"/>
    </xf>
    <xf numFmtId="3" fontId="25" fillId="3" borderId="3" xfId="11" applyNumberFormat="1" applyFont="1" applyFill="1" applyBorder="1" applyAlignment="1" applyProtection="1">
      <alignment horizontal="right" vertical="center"/>
      <protection hidden="1"/>
    </xf>
    <xf numFmtId="168" fontId="22" fillId="3" borderId="3" xfId="1" applyNumberFormat="1" applyFont="1" applyFill="1" applyBorder="1" applyProtection="1">
      <protection hidden="1"/>
    </xf>
    <xf numFmtId="170" fontId="22" fillId="3" borderId="4" xfId="1" applyNumberFormat="1" applyFont="1" applyFill="1" applyBorder="1" applyProtection="1">
      <protection hidden="1"/>
    </xf>
    <xf numFmtId="0" fontId="0" fillId="3" borderId="5" xfId="0" applyFill="1" applyBorder="1" applyProtection="1">
      <protection hidden="1"/>
    </xf>
    <xf numFmtId="0" fontId="23" fillId="3" borderId="0" xfId="7" applyFont="1" applyFill="1" applyBorder="1" applyAlignment="1" applyProtection="1">
      <alignment vertical="center" wrapText="1"/>
      <protection hidden="1"/>
    </xf>
    <xf numFmtId="165" fontId="25" fillId="3" borderId="0" xfId="1" applyNumberFormat="1" applyFont="1" applyFill="1" applyBorder="1" applyProtection="1">
      <protection hidden="1"/>
    </xf>
    <xf numFmtId="168" fontId="22" fillId="3" borderId="0" xfId="1" applyNumberFormat="1" applyFont="1" applyFill="1" applyBorder="1" applyProtection="1">
      <protection hidden="1"/>
    </xf>
    <xf numFmtId="165" fontId="22" fillId="3" borderId="0" xfId="1" applyNumberFormat="1" applyFont="1" applyFill="1" applyBorder="1" applyProtection="1">
      <protection hidden="1"/>
    </xf>
    <xf numFmtId="169" fontId="22" fillId="3" borderId="0" xfId="1" applyNumberFormat="1" applyFont="1" applyFill="1" applyBorder="1" applyProtection="1">
      <protection hidden="1"/>
    </xf>
    <xf numFmtId="170" fontId="22" fillId="3" borderId="6" xfId="1" applyNumberFormat="1" applyFont="1" applyFill="1" applyBorder="1" applyProtection="1">
      <protection hidden="1"/>
    </xf>
    <xf numFmtId="3" fontId="11" fillId="3" borderId="8" xfId="11" applyNumberFormat="1" applyFont="1" applyFill="1" applyBorder="1" applyAlignment="1" applyProtection="1">
      <alignment horizontal="right" vertical="center"/>
      <protection hidden="1"/>
    </xf>
    <xf numFmtId="165" fontId="3" fillId="3" borderId="8" xfId="1" applyNumberFormat="1" applyFont="1" applyFill="1" applyBorder="1" applyProtection="1">
      <protection hidden="1"/>
    </xf>
    <xf numFmtId="169" fontId="3" fillId="3" borderId="8" xfId="1" applyNumberFormat="1" applyFont="1" applyFill="1" applyBorder="1" applyProtection="1">
      <protection hidden="1"/>
    </xf>
    <xf numFmtId="170" fontId="3" fillId="3" borderId="9" xfId="1" applyNumberFormat="1" applyFont="1" applyFill="1" applyBorder="1" applyProtection="1">
      <protection hidden="1"/>
    </xf>
    <xf numFmtId="169" fontId="14" fillId="0" borderId="3" xfId="1" applyNumberFormat="1" applyFont="1" applyFill="1" applyBorder="1" applyProtection="1">
      <protection hidden="1"/>
    </xf>
    <xf numFmtId="169" fontId="14" fillId="0" borderId="4" xfId="1" applyNumberFormat="1" applyFont="1" applyFill="1" applyBorder="1" applyProtection="1">
      <protection hidden="1"/>
    </xf>
    <xf numFmtId="169" fontId="14" fillId="0" borderId="0" xfId="1" applyNumberFormat="1" applyFont="1" applyFill="1" applyBorder="1" applyProtection="1">
      <protection hidden="1"/>
    </xf>
    <xf numFmtId="169" fontId="14" fillId="0" borderId="6" xfId="1" applyNumberFormat="1" applyFont="1" applyFill="1" applyBorder="1" applyProtection="1">
      <protection hidden="1"/>
    </xf>
    <xf numFmtId="169" fontId="14" fillId="0" borderId="0" xfId="1" applyNumberFormat="1" applyFont="1" applyFill="1" applyBorder="1" applyAlignment="1" applyProtection="1">
      <alignment horizontal="right"/>
      <protection hidden="1"/>
    </xf>
    <xf numFmtId="169" fontId="40" fillId="0" borderId="0" xfId="1" applyNumberFormat="1" applyFont="1" applyFill="1" applyBorder="1" applyAlignment="1" applyProtection="1">
      <alignment horizontal="right"/>
      <protection hidden="1"/>
    </xf>
    <xf numFmtId="169" fontId="40" fillId="0" borderId="0" xfId="1" applyNumberFormat="1" applyFont="1" applyFill="1" applyBorder="1" applyProtection="1">
      <protection hidden="1"/>
    </xf>
    <xf numFmtId="169" fontId="40" fillId="0" borderId="6" xfId="1" applyNumberFormat="1" applyFont="1" applyFill="1" applyBorder="1" applyProtection="1">
      <protection hidden="1"/>
    </xf>
    <xf numFmtId="0" fontId="44" fillId="0" borderId="5" xfId="0" applyFont="1" applyBorder="1" applyProtection="1">
      <protection locked="0"/>
    </xf>
    <xf numFmtId="0" fontId="44" fillId="0" borderId="7" xfId="0" applyFont="1" applyBorder="1" applyProtection="1">
      <protection locked="0"/>
    </xf>
    <xf numFmtId="0" fontId="44" fillId="3" borderId="5" xfId="0" applyFont="1" applyFill="1" applyBorder="1" applyProtection="1">
      <protection locked="0"/>
    </xf>
    <xf numFmtId="0" fontId="44" fillId="3" borderId="7" xfId="0" applyFont="1" applyFill="1" applyBorder="1" applyProtection="1">
      <protection locked="0"/>
    </xf>
    <xf numFmtId="169" fontId="26" fillId="0" borderId="0" xfId="1" applyNumberFormat="1" applyFont="1" applyFill="1" applyBorder="1" applyProtection="1">
      <protection hidden="1"/>
    </xf>
    <xf numFmtId="169" fontId="14" fillId="0" borderId="6" xfId="1" applyNumberFormat="1" applyFont="1" applyFill="1" applyBorder="1" applyAlignment="1" applyProtection="1">
      <alignment horizontal="right"/>
      <protection hidden="1"/>
    </xf>
    <xf numFmtId="169" fontId="40" fillId="0" borderId="6" xfId="1" applyNumberFormat="1" applyFont="1" applyFill="1" applyBorder="1" applyAlignment="1" applyProtection="1">
      <alignment horizontal="right"/>
      <protection hidden="1"/>
    </xf>
    <xf numFmtId="169" fontId="44" fillId="0" borderId="0" xfId="1" applyNumberFormat="1" applyFont="1" applyFill="1" applyBorder="1" applyProtection="1">
      <protection hidden="1"/>
    </xf>
    <xf numFmtId="169" fontId="23" fillId="10" borderId="0" xfId="1" applyNumberFormat="1" applyFont="1" applyFill="1" applyBorder="1" applyProtection="1">
      <protection hidden="1"/>
    </xf>
    <xf numFmtId="169" fontId="23" fillId="10" borderId="6" xfId="1" applyNumberFormat="1" applyFont="1" applyFill="1" applyBorder="1" applyProtection="1">
      <protection hidden="1"/>
    </xf>
    <xf numFmtId="169" fontId="32" fillId="10" borderId="0" xfId="1" applyNumberFormat="1" applyFont="1" applyFill="1" applyBorder="1" applyProtection="1">
      <protection hidden="1"/>
    </xf>
    <xf numFmtId="169" fontId="14" fillId="10" borderId="8" xfId="1" applyNumberFormat="1" applyFont="1" applyFill="1" applyBorder="1" applyProtection="1">
      <protection hidden="1"/>
    </xf>
    <xf numFmtId="169" fontId="14" fillId="10" borderId="9" xfId="1" applyNumberFormat="1" applyFont="1" applyFill="1" applyBorder="1" applyProtection="1">
      <protection hidden="1"/>
    </xf>
    <xf numFmtId="169" fontId="26" fillId="10" borderId="8" xfId="1" applyNumberFormat="1" applyFont="1" applyFill="1" applyBorder="1" applyProtection="1">
      <protection hidden="1"/>
    </xf>
    <xf numFmtId="1" fontId="40" fillId="4" borderId="3" xfId="1" applyNumberFormat="1" applyFont="1" applyFill="1" applyBorder="1" applyAlignment="1" applyProtection="1">
      <alignment horizontal="right"/>
      <protection hidden="1"/>
    </xf>
    <xf numFmtId="1" fontId="40" fillId="4" borderId="4" xfId="1" applyNumberFormat="1" applyFont="1" applyFill="1" applyBorder="1" applyAlignment="1" applyProtection="1">
      <alignment horizontal="right"/>
      <protection hidden="1"/>
    </xf>
    <xf numFmtId="1" fontId="40" fillId="4" borderId="0" xfId="1" applyNumberFormat="1" applyFont="1" applyFill="1" applyBorder="1" applyAlignment="1" applyProtection="1">
      <alignment horizontal="right"/>
      <protection hidden="1"/>
    </xf>
    <xf numFmtId="166" fontId="40" fillId="4" borderId="0" xfId="2" applyNumberFormat="1" applyFont="1" applyFill="1" applyAlignment="1" applyProtection="1">
      <alignment horizontal="right"/>
      <protection hidden="1"/>
    </xf>
    <xf numFmtId="10" fontId="26" fillId="0" borderId="0" xfId="2" applyNumberFormat="1" applyFont="1" applyProtection="1">
      <protection hidden="1"/>
    </xf>
    <xf numFmtId="10" fontId="44" fillId="0" borderId="0" xfId="2" applyNumberFormat="1" applyFont="1" applyProtection="1">
      <protection hidden="1"/>
    </xf>
    <xf numFmtId="10" fontId="32" fillId="10" borderId="6" xfId="2" applyNumberFormat="1" applyFont="1" applyFill="1" applyBorder="1" applyProtection="1">
      <protection hidden="1"/>
    </xf>
    <xf numFmtId="10" fontId="26" fillId="10" borderId="9" xfId="2" applyNumberFormat="1" applyFont="1" applyFill="1" applyBorder="1" applyProtection="1">
      <protection hidden="1"/>
    </xf>
    <xf numFmtId="3" fontId="0" fillId="3" borderId="8" xfId="0" applyNumberFormat="1" applyFill="1" applyBorder="1"/>
    <xf numFmtId="3" fontId="14" fillId="3" borderId="9" xfId="8" applyNumberFormat="1" applyFill="1" applyBorder="1">
      <protection locked="0"/>
    </xf>
    <xf numFmtId="165" fontId="14" fillId="10" borderId="6" xfId="1" applyNumberFormat="1" applyFont="1" applyFill="1" applyBorder="1" applyProtection="1">
      <protection locked="0"/>
    </xf>
    <xf numFmtId="165" fontId="14" fillId="4" borderId="0" xfId="1" applyNumberFormat="1" applyFont="1" applyFill="1" applyBorder="1" applyProtection="1">
      <protection locked="0"/>
    </xf>
    <xf numFmtId="165" fontId="14" fillId="4" borderId="6" xfId="1" applyNumberFormat="1" applyFont="1" applyFill="1" applyBorder="1" applyProtection="1">
      <protection locked="0"/>
    </xf>
    <xf numFmtId="0" fontId="26" fillId="3" borderId="5" xfId="0" applyFont="1" applyFill="1" applyBorder="1"/>
    <xf numFmtId="0" fontId="23" fillId="3" borderId="5" xfId="7" applyFont="1" applyFill="1" applyBorder="1" applyAlignment="1">
      <alignment vertical="center" wrapText="1"/>
      <protection locked="0"/>
    </xf>
    <xf numFmtId="0" fontId="26" fillId="3" borderId="7" xfId="0" applyFont="1" applyFill="1" applyBorder="1"/>
    <xf numFmtId="3" fontId="14" fillId="3" borderId="8" xfId="8" applyNumberFormat="1" applyFill="1" applyBorder="1">
      <protection locked="0"/>
    </xf>
    <xf numFmtId="0" fontId="0" fillId="3" borderId="7" xfId="0" applyFill="1" applyBorder="1"/>
    <xf numFmtId="0" fontId="23" fillId="0" borderId="7" xfId="7" applyFont="1" applyFill="1" applyBorder="1" applyAlignment="1">
      <alignment horizontal="left" vertical="center" wrapText="1"/>
      <protection locked="0"/>
    </xf>
    <xf numFmtId="9" fontId="23" fillId="0" borderId="9" xfId="2" applyFont="1" applyFill="1" applyBorder="1" applyAlignment="1" applyProtection="1">
      <alignment horizontal="right"/>
      <protection locked="0"/>
    </xf>
    <xf numFmtId="9" fontId="26" fillId="0" borderId="0" xfId="2" applyFont="1" applyBorder="1"/>
    <xf numFmtId="9" fontId="14" fillId="0" borderId="0" xfId="2" applyFont="1" applyBorder="1" applyAlignment="1">
      <alignment horizontal="right"/>
    </xf>
    <xf numFmtId="9" fontId="32" fillId="3" borderId="0" xfId="2" applyFont="1" applyFill="1"/>
    <xf numFmtId="9" fontId="26" fillId="3" borderId="8" xfId="2" applyFont="1" applyFill="1" applyBorder="1"/>
    <xf numFmtId="165" fontId="14" fillId="13" borderId="8" xfId="1" applyNumberFormat="1" applyFont="1" applyFill="1" applyBorder="1" applyAlignment="1">
      <alignment horizontal="right"/>
    </xf>
    <xf numFmtId="9" fontId="0" fillId="3" borderId="8" xfId="2" applyFont="1" applyFill="1" applyBorder="1"/>
    <xf numFmtId="9" fontId="11" fillId="3" borderId="9" xfId="2" applyFont="1" applyFill="1" applyBorder="1" applyAlignment="1"/>
    <xf numFmtId="9" fontId="26" fillId="3" borderId="3" xfId="2" applyFont="1" applyFill="1" applyBorder="1"/>
    <xf numFmtId="9" fontId="26" fillId="3" borderId="0" xfId="2" applyFont="1" applyFill="1" applyBorder="1"/>
    <xf numFmtId="0" fontId="14" fillId="3" borderId="12" xfId="7" applyFill="1" applyBorder="1" applyAlignment="1">
      <alignment vertical="center" wrapText="1"/>
      <protection locked="0"/>
    </xf>
    <xf numFmtId="165" fontId="14" fillId="3" borderId="10" xfId="1" applyNumberFormat="1" applyFont="1" applyFill="1" applyBorder="1" applyProtection="1">
      <protection locked="0"/>
    </xf>
    <xf numFmtId="165" fontId="26" fillId="3" borderId="13" xfId="1" applyNumberFormat="1" applyFont="1" applyFill="1" applyBorder="1" applyAlignment="1">
      <alignment horizontal="right"/>
    </xf>
    <xf numFmtId="9" fontId="11" fillId="6" borderId="0" xfId="2" applyFont="1" applyFill="1" applyBorder="1"/>
    <xf numFmtId="9" fontId="11" fillId="0" borderId="0" xfId="2" applyFont="1" applyBorder="1"/>
    <xf numFmtId="9" fontId="0" fillId="6" borderId="0" xfId="2" applyFont="1" applyFill="1" applyBorder="1"/>
    <xf numFmtId="9" fontId="14" fillId="3" borderId="10" xfId="2" applyFont="1" applyFill="1" applyBorder="1" applyProtection="1">
      <protection locked="0"/>
    </xf>
    <xf numFmtId="9" fontId="0" fillId="3" borderId="13" xfId="2" applyFont="1" applyFill="1" applyBorder="1" applyAlignment="1">
      <alignment horizontal="right"/>
    </xf>
    <xf numFmtId="165" fontId="14" fillId="3" borderId="8" xfId="1" applyNumberFormat="1" applyFont="1" applyFill="1" applyBorder="1" applyProtection="1">
      <protection locked="0"/>
    </xf>
    <xf numFmtId="0" fontId="0" fillId="11" borderId="0" xfId="0" applyFill="1"/>
    <xf numFmtId="9" fontId="23" fillId="0" borderId="0" xfId="2" applyFont="1" applyFill="1" applyBorder="1" applyProtection="1">
      <protection locked="0"/>
    </xf>
    <xf numFmtId="0" fontId="0" fillId="11" borderId="5" xfId="0" applyFill="1" applyBorder="1"/>
    <xf numFmtId="0" fontId="0" fillId="11" borderId="6" xfId="0" applyFill="1" applyBorder="1"/>
    <xf numFmtId="165" fontId="14" fillId="0" borderId="6" xfId="1" applyNumberFormat="1" applyFont="1" applyFill="1" applyBorder="1" applyProtection="1">
      <protection locked="0"/>
    </xf>
    <xf numFmtId="9" fontId="23" fillId="0" borderId="6" xfId="2" applyFont="1" applyFill="1" applyBorder="1" applyProtection="1">
      <protection locked="0"/>
    </xf>
    <xf numFmtId="0" fontId="13" fillId="11" borderId="5" xfId="7" applyFont="1" applyFill="1" applyBorder="1" applyAlignment="1">
      <alignment vertical="center" wrapText="1"/>
      <protection locked="0"/>
    </xf>
    <xf numFmtId="9" fontId="23" fillId="0" borderId="9" xfId="2" applyFont="1" applyFill="1" applyBorder="1" applyProtection="1">
      <protection locked="0"/>
    </xf>
    <xf numFmtId="0" fontId="13" fillId="11" borderId="1" xfId="7" applyFont="1" applyFill="1" applyBorder="1" applyAlignment="1">
      <alignment vertical="center" wrapText="1"/>
      <protection locked="0"/>
    </xf>
    <xf numFmtId="0" fontId="15" fillId="7" borderId="0" xfId="0" applyFont="1" applyFill="1" applyAlignment="1">
      <alignment textRotation="90" wrapText="1"/>
    </xf>
    <xf numFmtId="0" fontId="15" fillId="7" borderId="0" xfId="0" applyFont="1" applyFill="1" applyAlignment="1">
      <alignment wrapText="1"/>
    </xf>
    <xf numFmtId="165" fontId="15" fillId="7" borderId="0" xfId="1" applyNumberFormat="1" applyFont="1" applyFill="1" applyBorder="1" applyAlignment="1">
      <alignment wrapText="1"/>
    </xf>
    <xf numFmtId="167" fontId="15" fillId="7" borderId="0" xfId="0" applyNumberFormat="1" applyFont="1" applyFill="1" applyAlignment="1">
      <alignment wrapText="1"/>
    </xf>
    <xf numFmtId="0" fontId="15" fillId="3" borderId="0" xfId="0" applyFont="1" applyFill="1" applyProtection="1">
      <protection hidden="1"/>
    </xf>
    <xf numFmtId="0" fontId="15" fillId="3" borderId="0" xfId="0" applyFont="1" applyFill="1" applyAlignment="1" applyProtection="1">
      <alignment horizontal="center" wrapText="1"/>
      <protection hidden="1"/>
    </xf>
    <xf numFmtId="0" fontId="15" fillId="3" borderId="8" xfId="0" applyFont="1" applyFill="1" applyBorder="1" applyAlignment="1" applyProtection="1">
      <alignment textRotation="90"/>
      <protection hidden="1"/>
    </xf>
    <xf numFmtId="0" fontId="15" fillId="3" borderId="8" xfId="0" applyFont="1" applyFill="1" applyBorder="1" applyProtection="1">
      <protection hidden="1"/>
    </xf>
    <xf numFmtId="0" fontId="19" fillId="3" borderId="8" xfId="9" applyFont="1" applyFill="1" applyBorder="1" applyAlignment="1" applyProtection="1">
      <alignment horizontal="right" wrapText="1"/>
      <protection hidden="1"/>
    </xf>
    <xf numFmtId="0" fontId="15" fillId="7" borderId="0" xfId="0" applyFont="1" applyFill="1" applyProtection="1">
      <protection hidden="1"/>
    </xf>
    <xf numFmtId="0" fontId="15" fillId="7" borderId="5" xfId="0" applyFont="1" applyFill="1" applyBorder="1" applyAlignment="1" applyProtection="1">
      <alignment horizontal="right" wrapText="1"/>
      <protection hidden="1"/>
    </xf>
    <xf numFmtId="0" fontId="15" fillId="7" borderId="6" xfId="0" applyFont="1" applyFill="1" applyBorder="1" applyAlignment="1" applyProtection="1">
      <alignment horizontal="right" wrapText="1"/>
      <protection hidden="1"/>
    </xf>
    <xf numFmtId="0" fontId="15" fillId="7" borderId="0" xfId="0" applyFont="1" applyFill="1" applyAlignment="1" applyProtection="1">
      <alignment horizontal="right" wrapText="1"/>
      <protection hidden="1"/>
    </xf>
    <xf numFmtId="0" fontId="15" fillId="7" borderId="8" xfId="0" applyFont="1" applyFill="1" applyBorder="1" applyAlignment="1" applyProtection="1">
      <alignment horizontal="right" textRotation="90" wrapText="1"/>
      <protection hidden="1"/>
    </xf>
    <xf numFmtId="0" fontId="15" fillId="7" borderId="8" xfId="0" applyFont="1" applyFill="1" applyBorder="1" applyAlignment="1" applyProtection="1">
      <alignment horizontal="left" wrapText="1"/>
      <protection hidden="1"/>
    </xf>
    <xf numFmtId="0" fontId="15" fillId="7" borderId="8" xfId="0" applyFont="1" applyFill="1" applyBorder="1" applyAlignment="1" applyProtection="1">
      <alignment horizontal="right" wrapText="1"/>
      <protection hidden="1"/>
    </xf>
    <xf numFmtId="165" fontId="14" fillId="0" borderId="0" xfId="1" applyNumberFormat="1" applyFont="1" applyFill="1" applyAlignment="1" applyProtection="1">
      <alignment horizontal="right"/>
      <protection hidden="1"/>
    </xf>
    <xf numFmtId="0" fontId="15" fillId="7" borderId="0" xfId="0" applyFont="1" applyFill="1" applyAlignment="1" applyProtection="1">
      <alignment textRotation="90"/>
      <protection hidden="1"/>
    </xf>
    <xf numFmtId="167" fontId="15" fillId="7" borderId="0" xfId="0" applyNumberFormat="1" applyFont="1" applyFill="1" applyAlignment="1" applyProtection="1">
      <alignment horizontal="right" wrapText="1"/>
      <protection hidden="1"/>
    </xf>
    <xf numFmtId="170" fontId="15" fillId="7" borderId="0" xfId="0" applyNumberFormat="1" applyFont="1" applyFill="1" applyAlignment="1" applyProtection="1">
      <alignment horizontal="right" wrapText="1"/>
      <protection hidden="1"/>
    </xf>
    <xf numFmtId="2" fontId="3" fillId="0" borderId="3" xfId="2" applyNumberFormat="1" applyFont="1" applyFill="1" applyBorder="1" applyProtection="1">
      <protection hidden="1"/>
    </xf>
    <xf numFmtId="2" fontId="3" fillId="0" borderId="0" xfId="2" applyNumberFormat="1" applyFont="1" applyFill="1" applyBorder="1" applyProtection="1">
      <protection hidden="1"/>
    </xf>
    <xf numFmtId="0" fontId="15" fillId="7" borderId="8" xfId="0" applyFont="1" applyFill="1" applyBorder="1" applyAlignment="1" applyProtection="1">
      <alignment textRotation="90"/>
      <protection hidden="1"/>
    </xf>
    <xf numFmtId="0" fontId="15" fillId="7" borderId="8" xfId="0" applyFont="1" applyFill="1" applyBorder="1" applyProtection="1">
      <protection hidden="1"/>
    </xf>
    <xf numFmtId="3" fontId="15" fillId="7" borderId="8" xfId="0" applyNumberFormat="1" applyFont="1" applyFill="1" applyBorder="1" applyAlignment="1" applyProtection="1">
      <alignment horizontal="right" wrapText="1"/>
      <protection hidden="1"/>
    </xf>
    <xf numFmtId="170" fontId="15" fillId="7" borderId="8" xfId="0" applyNumberFormat="1" applyFont="1" applyFill="1" applyBorder="1" applyAlignment="1" applyProtection="1">
      <alignment horizontal="right" wrapText="1"/>
      <protection hidden="1"/>
    </xf>
    <xf numFmtId="0" fontId="15" fillId="3" borderId="3" xfId="0" applyFont="1" applyFill="1" applyBorder="1" applyAlignment="1" applyProtection="1">
      <alignment horizontal="right"/>
      <protection hidden="1"/>
    </xf>
    <xf numFmtId="0" fontId="15" fillId="3" borderId="10" xfId="0" applyFont="1" applyFill="1" applyBorder="1" applyAlignment="1" applyProtection="1">
      <alignment horizontal="left"/>
      <protection hidden="1"/>
    </xf>
    <xf numFmtId="0" fontId="6" fillId="3" borderId="10" xfId="0" applyFont="1" applyFill="1" applyBorder="1" applyProtection="1">
      <protection hidden="1"/>
    </xf>
    <xf numFmtId="0" fontId="6" fillId="3" borderId="13" xfId="0" applyFont="1" applyFill="1" applyBorder="1" applyProtection="1">
      <protection hidden="1"/>
    </xf>
    <xf numFmtId="0" fontId="19" fillId="3" borderId="3" xfId="9" applyFont="1" applyFill="1" applyBorder="1" applyAlignment="1" applyProtection="1">
      <alignment horizontal="right"/>
      <protection hidden="1"/>
    </xf>
    <xf numFmtId="0" fontId="6" fillId="3" borderId="0" xfId="0" applyFont="1" applyFill="1" applyProtection="1">
      <protection hidden="1"/>
    </xf>
    <xf numFmtId="0" fontId="15" fillId="3" borderId="3" xfId="0" applyFont="1" applyFill="1" applyBorder="1" applyAlignment="1" applyProtection="1">
      <alignment horizontal="left"/>
      <protection hidden="1"/>
    </xf>
    <xf numFmtId="0" fontId="15" fillId="3" borderId="4" xfId="0" applyFont="1" applyFill="1" applyBorder="1" applyAlignment="1" applyProtection="1">
      <alignment horizontal="left"/>
      <protection hidden="1"/>
    </xf>
    <xf numFmtId="0" fontId="19" fillId="3" borderId="0" xfId="9" applyFont="1" applyFill="1" applyBorder="1" applyAlignment="1" applyProtection="1">
      <alignment horizontal="right" wrapText="1"/>
      <protection hidden="1"/>
    </xf>
    <xf numFmtId="0" fontId="15" fillId="3" borderId="0" xfId="0" applyFont="1" applyFill="1" applyAlignment="1" applyProtection="1">
      <alignment horizontal="left"/>
      <protection hidden="1"/>
    </xf>
    <xf numFmtId="0" fontId="19" fillId="3" borderId="6" xfId="9" applyFont="1" applyFill="1" applyBorder="1" applyAlignment="1" applyProtection="1">
      <alignment horizontal="right" wrapText="1"/>
      <protection hidden="1"/>
    </xf>
    <xf numFmtId="0" fontId="19" fillId="3" borderId="3" xfId="9" applyFont="1" applyFill="1" applyBorder="1" applyAlignment="1" applyProtection="1">
      <alignment horizontal="right" wrapText="1"/>
      <protection hidden="1"/>
    </xf>
    <xf numFmtId="0" fontId="15" fillId="3" borderId="6" xfId="0" applyFont="1" applyFill="1" applyBorder="1" applyAlignment="1" applyProtection="1">
      <alignment horizontal="left"/>
      <protection hidden="1"/>
    </xf>
    <xf numFmtId="0" fontId="15" fillId="3" borderId="8" xfId="0" applyFont="1" applyFill="1" applyBorder="1" applyAlignment="1" applyProtection="1">
      <alignment horizontal="left"/>
      <protection hidden="1"/>
    </xf>
    <xf numFmtId="0" fontId="19" fillId="3" borderId="9" xfId="9" applyFont="1" applyFill="1" applyBorder="1" applyAlignment="1" applyProtection="1">
      <alignment horizontal="right" wrapText="1"/>
      <protection hidden="1"/>
    </xf>
    <xf numFmtId="0" fontId="15" fillId="7" borderId="1" xfId="0" applyFont="1" applyFill="1" applyBorder="1" applyAlignment="1">
      <alignment textRotation="90" wrapText="1"/>
    </xf>
    <xf numFmtId="0" fontId="15" fillId="7" borderId="3" xfId="0" applyFont="1" applyFill="1" applyBorder="1"/>
    <xf numFmtId="0" fontId="15" fillId="7" borderId="3" xfId="0" applyFont="1" applyFill="1" applyBorder="1" applyAlignment="1">
      <alignment horizontal="right"/>
    </xf>
    <xf numFmtId="0" fontId="15" fillId="7" borderId="3" xfId="0" applyFont="1" applyFill="1" applyBorder="1" applyAlignment="1">
      <alignment horizontal="right" wrapText="1"/>
    </xf>
    <xf numFmtId="0" fontId="19" fillId="3" borderId="14" xfId="0" applyFont="1" applyFill="1" applyBorder="1" applyProtection="1">
      <protection locked="0"/>
    </xf>
    <xf numFmtId="0" fontId="19" fillId="3" borderId="3" xfId="0" applyFont="1" applyFill="1" applyBorder="1" applyProtection="1">
      <protection locked="0"/>
    </xf>
    <xf numFmtId="0" fontId="19" fillId="3" borderId="12" xfId="0" applyFont="1" applyFill="1" applyBorder="1" applyProtection="1">
      <protection locked="0"/>
    </xf>
    <xf numFmtId="0" fontId="19" fillId="3" borderId="10" xfId="0" applyFont="1" applyFill="1" applyBorder="1" applyProtection="1">
      <protection locked="0"/>
    </xf>
    <xf numFmtId="0" fontId="19" fillId="3" borderId="13" xfId="0" applyFont="1" applyFill="1" applyBorder="1" applyProtection="1">
      <protection locked="0"/>
    </xf>
    <xf numFmtId="165" fontId="49" fillId="0" borderId="0" xfId="1" applyNumberFormat="1" applyFont="1" applyProtection="1">
      <protection locked="0"/>
    </xf>
    <xf numFmtId="165" fontId="44" fillId="0" borderId="0" xfId="1" applyNumberFormat="1" applyFont="1" applyProtection="1">
      <protection locked="0"/>
    </xf>
    <xf numFmtId="165" fontId="45" fillId="0" borderId="0" xfId="1" applyNumberFormat="1" applyFont="1" applyProtection="1">
      <protection locked="0"/>
    </xf>
    <xf numFmtId="165" fontId="44" fillId="0" borderId="8" xfId="1" applyNumberFormat="1" applyFont="1" applyBorder="1" applyProtection="1">
      <protection locked="0"/>
    </xf>
    <xf numFmtId="165" fontId="44" fillId="3" borderId="0" xfId="1" applyNumberFormat="1" applyFont="1" applyFill="1" applyProtection="1">
      <protection locked="0"/>
    </xf>
    <xf numFmtId="165" fontId="44" fillId="3" borderId="8" xfId="1" applyNumberFormat="1" applyFont="1" applyFill="1" applyBorder="1" applyProtection="1">
      <protection locked="0"/>
    </xf>
    <xf numFmtId="165" fontId="49" fillId="0" borderId="0" xfId="1" applyNumberFormat="1" applyFont="1" applyAlignment="1" applyProtection="1">
      <alignment horizontal="right"/>
      <protection locked="0"/>
    </xf>
    <xf numFmtId="165" fontId="44" fillId="0" borderId="0" xfId="1" applyNumberFormat="1" applyFont="1" applyAlignment="1" applyProtection="1">
      <alignment horizontal="right"/>
      <protection locked="0"/>
    </xf>
    <xf numFmtId="165" fontId="45" fillId="0" borderId="0" xfId="1" applyNumberFormat="1" applyFont="1" applyAlignment="1" applyProtection="1">
      <alignment horizontal="right"/>
      <protection locked="0"/>
    </xf>
    <xf numFmtId="165" fontId="44" fillId="0" borderId="8" xfId="1" applyNumberFormat="1" applyFont="1" applyBorder="1" applyAlignment="1" applyProtection="1">
      <alignment horizontal="right"/>
      <protection locked="0"/>
    </xf>
    <xf numFmtId="3" fontId="15" fillId="3" borderId="7" xfId="0" applyNumberFormat="1" applyFont="1" applyFill="1" applyBorder="1" applyAlignment="1" applyProtection="1">
      <alignment horizontal="right" wrapText="1"/>
      <protection hidden="1"/>
    </xf>
    <xf numFmtId="3" fontId="15" fillId="3" borderId="8" xfId="0" applyNumberFormat="1" applyFont="1" applyFill="1" applyBorder="1" applyAlignment="1" applyProtection="1">
      <alignment horizontal="right" wrapText="1"/>
      <protection hidden="1"/>
    </xf>
    <xf numFmtId="0" fontId="15" fillId="7" borderId="8" xfId="0" applyFont="1" applyFill="1" applyBorder="1" applyAlignment="1" applyProtection="1">
      <alignment textRotation="90" wrapText="1"/>
      <protection hidden="1"/>
    </xf>
    <xf numFmtId="0" fontId="15" fillId="7" borderId="8" xfId="0" applyFont="1" applyFill="1" applyBorder="1" applyAlignment="1" applyProtection="1">
      <alignment wrapText="1"/>
      <protection hidden="1"/>
    </xf>
    <xf numFmtId="0" fontId="14" fillId="0" borderId="10" xfId="7" applyFill="1" applyAlignment="1" applyProtection="1">
      <alignment vertical="center" wrapText="1"/>
      <protection hidden="1"/>
    </xf>
    <xf numFmtId="0" fontId="26" fillId="0" borderId="3" xfId="0" applyFont="1" applyBorder="1" applyProtection="1">
      <protection hidden="1"/>
    </xf>
    <xf numFmtId="164" fontId="26" fillId="0" borderId="3" xfId="0" applyNumberFormat="1" applyFont="1" applyBorder="1" applyAlignment="1" applyProtection="1">
      <alignment horizontal="right"/>
      <protection hidden="1"/>
    </xf>
    <xf numFmtId="165" fontId="26" fillId="0" borderId="3" xfId="1" applyNumberFormat="1" applyFont="1" applyFill="1" applyBorder="1" applyAlignment="1" applyProtection="1">
      <alignment horizontal="right"/>
      <protection hidden="1"/>
    </xf>
    <xf numFmtId="0" fontId="26" fillId="0" borderId="0" xfId="0" applyFont="1" applyProtection="1">
      <protection hidden="1"/>
    </xf>
    <xf numFmtId="165" fontId="26" fillId="0" borderId="0" xfId="1" applyNumberFormat="1" applyFont="1" applyFill="1" applyBorder="1" applyAlignment="1" applyProtection="1">
      <alignment horizontal="right"/>
      <protection hidden="1"/>
    </xf>
    <xf numFmtId="0" fontId="15" fillId="7" borderId="1" xfId="0" applyFont="1" applyFill="1" applyBorder="1" applyAlignment="1" applyProtection="1">
      <alignment wrapText="1"/>
      <protection hidden="1"/>
    </xf>
    <xf numFmtId="0" fontId="15" fillId="7" borderId="3" xfId="0" applyFont="1" applyFill="1" applyBorder="1" applyAlignment="1" applyProtection="1">
      <alignment wrapText="1"/>
      <protection hidden="1"/>
    </xf>
    <xf numFmtId="0" fontId="6" fillId="7" borderId="1" xfId="0" applyFont="1" applyFill="1" applyBorder="1" applyAlignment="1" applyProtection="1">
      <alignment wrapText="1"/>
      <protection hidden="1"/>
    </xf>
    <xf numFmtId="0" fontId="6" fillId="7" borderId="3" xfId="0" applyFont="1" applyFill="1" applyBorder="1" applyAlignment="1" applyProtection="1">
      <alignment wrapText="1"/>
      <protection hidden="1"/>
    </xf>
    <xf numFmtId="0" fontId="6" fillId="7" borderId="4" xfId="0" applyFont="1" applyFill="1" applyBorder="1" applyAlignment="1" applyProtection="1">
      <alignment wrapText="1"/>
      <protection hidden="1"/>
    </xf>
    <xf numFmtId="0" fontId="15" fillId="7" borderId="5" xfId="0" applyFont="1" applyFill="1" applyBorder="1" applyAlignment="1" applyProtection="1">
      <alignment textRotation="90"/>
      <protection hidden="1"/>
    </xf>
    <xf numFmtId="0" fontId="19" fillId="7" borderId="3" xfId="9" applyFont="1" applyFill="1" applyBorder="1" applyAlignment="1" applyProtection="1">
      <alignment horizontal="right" vertical="center" wrapText="1"/>
      <protection hidden="1"/>
    </xf>
    <xf numFmtId="164" fontId="14" fillId="0" borderId="0" xfId="14" applyNumberFormat="1" applyFill="1" applyBorder="1" applyAlignment="1" applyProtection="1">
      <alignment horizontal="right" vertical="center" wrapText="1"/>
      <protection hidden="1"/>
    </xf>
    <xf numFmtId="164" fontId="14" fillId="0" borderId="0" xfId="14" applyNumberFormat="1" applyFill="1" applyBorder="1" applyAlignment="1" applyProtection="1">
      <alignment vertical="center" wrapText="1"/>
      <protection hidden="1"/>
    </xf>
    <xf numFmtId="0" fontId="15" fillId="7" borderId="3" xfId="0" applyFont="1" applyFill="1" applyBorder="1" applyProtection="1">
      <protection hidden="1"/>
    </xf>
    <xf numFmtId="0" fontId="15" fillId="7" borderId="4" xfId="0" applyFont="1" applyFill="1" applyBorder="1" applyProtection="1">
      <protection hidden="1"/>
    </xf>
    <xf numFmtId="0" fontId="15" fillId="7" borderId="7" xfId="0" applyFont="1" applyFill="1" applyBorder="1" applyAlignment="1" applyProtection="1">
      <alignment vertical="center" wrapText="1"/>
      <protection hidden="1"/>
    </xf>
    <xf numFmtId="0" fontId="15" fillId="7" borderId="14" xfId="9" applyFont="1" applyFill="1" applyBorder="1" applyAlignment="1" applyProtection="1">
      <alignment horizontal="center" vertical="center" wrapText="1"/>
      <protection hidden="1"/>
    </xf>
    <xf numFmtId="164" fontId="14" fillId="0" borderId="0" xfId="8" applyNumberFormat="1" applyFill="1" applyAlignment="1" applyProtection="1">
      <alignment horizontal="right"/>
      <protection hidden="1"/>
    </xf>
    <xf numFmtId="0" fontId="13" fillId="10" borderId="8" xfId="7" applyFont="1" applyFill="1" applyBorder="1" applyAlignment="1" applyProtection="1">
      <alignment horizontal="left" vertical="center" wrapText="1"/>
      <protection hidden="1"/>
    </xf>
    <xf numFmtId="164" fontId="14" fillId="10" borderId="8" xfId="8" applyNumberFormat="1" applyFill="1" applyBorder="1" applyAlignment="1" applyProtection="1">
      <alignment horizontal="right"/>
      <protection hidden="1"/>
    </xf>
    <xf numFmtId="164" fontId="26" fillId="10" borderId="8" xfId="0" applyNumberFormat="1" applyFont="1" applyFill="1" applyBorder="1" applyAlignment="1" applyProtection="1">
      <alignment horizontal="right"/>
      <protection hidden="1"/>
    </xf>
    <xf numFmtId="0" fontId="13" fillId="10" borderId="10" xfId="7" applyFont="1" applyFill="1" applyAlignment="1" applyProtection="1">
      <alignment horizontal="left" vertical="center" wrapText="1"/>
      <protection hidden="1"/>
    </xf>
    <xf numFmtId="164" fontId="14" fillId="10" borderId="10" xfId="8" applyNumberFormat="1" applyFill="1" applyBorder="1" applyAlignment="1" applyProtection="1">
      <alignment horizontal="right"/>
      <protection hidden="1"/>
    </xf>
    <xf numFmtId="164" fontId="26" fillId="10" borderId="10" xfId="0" applyNumberFormat="1" applyFont="1" applyFill="1" applyBorder="1" applyAlignment="1" applyProtection="1">
      <alignment horizontal="right"/>
      <protection hidden="1"/>
    </xf>
    <xf numFmtId="0" fontId="14" fillId="0" borderId="6" xfId="7" applyFill="1" applyBorder="1" applyAlignment="1" applyProtection="1">
      <alignment vertical="center" wrapText="1"/>
      <protection hidden="1"/>
    </xf>
    <xf numFmtId="0" fontId="14" fillId="0" borderId="9" xfId="7" applyFill="1" applyBorder="1" applyAlignment="1" applyProtection="1">
      <alignment vertical="center" wrapText="1"/>
      <protection hidden="1"/>
    </xf>
    <xf numFmtId="0" fontId="13" fillId="11" borderId="11" xfId="7" applyFont="1" applyFill="1" applyBorder="1" applyAlignment="1" applyProtection="1">
      <alignment vertical="center" wrapText="1"/>
      <protection hidden="1"/>
    </xf>
    <xf numFmtId="0" fontId="13" fillId="11" borderId="15" xfId="7" applyFont="1" applyFill="1" applyBorder="1" applyAlignment="1" applyProtection="1">
      <alignment vertical="center" wrapText="1"/>
      <protection hidden="1"/>
    </xf>
    <xf numFmtId="0" fontId="13" fillId="10" borderId="13" xfId="7" applyFont="1" applyFill="1" applyBorder="1" applyAlignment="1" applyProtection="1">
      <alignment vertical="center" wrapText="1"/>
      <protection hidden="1"/>
    </xf>
    <xf numFmtId="164" fontId="50" fillId="10" borderId="8" xfId="0" applyNumberFormat="1" applyFont="1" applyFill="1" applyBorder="1" applyAlignment="1" applyProtection="1">
      <alignment horizontal="right"/>
      <protection hidden="1"/>
    </xf>
    <xf numFmtId="0" fontId="34" fillId="10" borderId="7" xfId="0" applyFont="1" applyFill="1" applyBorder="1" applyAlignment="1" applyProtection="1">
      <alignment vertical="center" wrapText="1"/>
      <protection hidden="1"/>
    </xf>
    <xf numFmtId="164" fontId="26" fillId="10" borderId="0" xfId="0" applyNumberFormat="1" applyFont="1" applyFill="1" applyAlignment="1" applyProtection="1">
      <alignment horizontal="right"/>
      <protection hidden="1"/>
    </xf>
    <xf numFmtId="164" fontId="26" fillId="10" borderId="9" xfId="0" applyNumberFormat="1" applyFont="1" applyFill="1" applyBorder="1" applyAlignment="1" applyProtection="1">
      <alignment horizontal="right"/>
      <protection hidden="1"/>
    </xf>
    <xf numFmtId="0" fontId="34" fillId="10" borderId="5" xfId="0" applyFont="1" applyFill="1" applyBorder="1" applyAlignment="1" applyProtection="1">
      <alignment vertical="center" wrapText="1"/>
      <protection hidden="1"/>
    </xf>
    <xf numFmtId="164" fontId="14" fillId="0" borderId="8" xfId="8" applyNumberFormat="1" applyFill="1" applyBorder="1" applyAlignment="1" applyProtection="1">
      <alignment horizontal="right"/>
      <protection hidden="1"/>
    </xf>
    <xf numFmtId="0" fontId="15" fillId="7" borderId="1" xfId="0" applyFont="1" applyFill="1" applyBorder="1" applyProtection="1">
      <protection hidden="1"/>
    </xf>
    <xf numFmtId="0" fontId="15" fillId="7" borderId="7" xfId="0" applyFont="1" applyFill="1" applyBorder="1" applyAlignment="1" applyProtection="1">
      <alignment vertical="center"/>
      <protection hidden="1"/>
    </xf>
    <xf numFmtId="0" fontId="19" fillId="7" borderId="14" xfId="14" applyFont="1" applyFill="1" applyBorder="1" applyAlignment="1" applyProtection="1">
      <alignment horizontal="center" vertical="center" wrapText="1"/>
      <protection hidden="1"/>
    </xf>
    <xf numFmtId="0" fontId="14" fillId="0" borderId="0" xfId="9" applyFill="1" applyBorder="1" applyAlignment="1" applyProtection="1">
      <alignment horizontal="left" vertical="center" wrapText="1"/>
      <protection hidden="1"/>
    </xf>
    <xf numFmtId="0" fontId="14" fillId="0" borderId="6" xfId="9" applyFill="1" applyBorder="1" applyAlignment="1" applyProtection="1">
      <alignment horizontal="left" vertical="center" wrapText="1"/>
      <protection hidden="1"/>
    </xf>
    <xf numFmtId="165" fontId="26" fillId="0" borderId="0" xfId="1" applyNumberFormat="1" applyFont="1" applyProtection="1">
      <protection hidden="1"/>
    </xf>
    <xf numFmtId="0" fontId="26" fillId="10" borderId="3" xfId="0" applyFont="1" applyFill="1" applyBorder="1" applyProtection="1">
      <protection hidden="1"/>
    </xf>
    <xf numFmtId="0" fontId="26" fillId="10" borderId="4" xfId="0" applyFont="1" applyFill="1" applyBorder="1" applyProtection="1">
      <protection hidden="1"/>
    </xf>
    <xf numFmtId="164" fontId="34" fillId="11" borderId="8" xfId="0" applyNumberFormat="1" applyFont="1" applyFill="1" applyBorder="1" applyProtection="1">
      <protection hidden="1"/>
    </xf>
    <xf numFmtId="164" fontId="34" fillId="11" borderId="9" xfId="0" applyNumberFormat="1" applyFont="1" applyFill="1" applyBorder="1" applyProtection="1">
      <protection hidden="1"/>
    </xf>
    <xf numFmtId="164" fontId="34" fillId="11" borderId="13" xfId="0" applyNumberFormat="1" applyFont="1" applyFill="1" applyBorder="1" applyProtection="1">
      <protection hidden="1"/>
    </xf>
    <xf numFmtId="0" fontId="34" fillId="10" borderId="11" xfId="0" applyFont="1" applyFill="1" applyBorder="1" applyAlignment="1" applyProtection="1">
      <alignment vertical="center"/>
      <protection hidden="1"/>
    </xf>
    <xf numFmtId="0" fontId="26" fillId="10" borderId="0" xfId="0" applyFont="1" applyFill="1" applyProtection="1">
      <protection hidden="1"/>
    </xf>
    <xf numFmtId="0" fontId="13" fillId="10" borderId="11" xfId="9" applyFont="1" applyFill="1" applyAlignment="1" applyProtection="1">
      <alignment horizontal="left" vertical="center" wrapText="1"/>
      <protection hidden="1"/>
    </xf>
    <xf numFmtId="0" fontId="15" fillId="7" borderId="0" xfId="0" applyFont="1" applyFill="1" applyAlignment="1" applyProtection="1">
      <alignment vertical="center"/>
      <protection hidden="1"/>
    </xf>
    <xf numFmtId="165" fontId="26" fillId="0" borderId="3" xfId="1" applyNumberFormat="1" applyFont="1" applyBorder="1" applyProtection="1">
      <protection hidden="1"/>
    </xf>
    <xf numFmtId="165" fontId="26" fillId="0" borderId="4" xfId="1" applyNumberFormat="1" applyFont="1" applyBorder="1" applyProtection="1">
      <protection hidden="1"/>
    </xf>
    <xf numFmtId="0" fontId="26" fillId="10" borderId="11" xfId="0" applyFont="1" applyFill="1" applyBorder="1" applyProtection="1">
      <protection hidden="1"/>
    </xf>
    <xf numFmtId="0" fontId="15" fillId="7" borderId="1" xfId="0" applyFont="1" applyFill="1" applyBorder="1" applyAlignment="1">
      <alignment textRotation="90"/>
    </xf>
    <xf numFmtId="165" fontId="15" fillId="7" borderId="3" xfId="1" applyNumberFormat="1" applyFont="1" applyFill="1" applyBorder="1"/>
    <xf numFmtId="0" fontId="15" fillId="7" borderId="8" xfId="0" applyFont="1" applyFill="1" applyBorder="1" applyAlignment="1">
      <alignment textRotation="90" wrapText="1"/>
    </xf>
    <xf numFmtId="0" fontId="15" fillId="7" borderId="8" xfId="0" applyFont="1" applyFill="1" applyBorder="1" applyAlignment="1">
      <alignment wrapText="1"/>
    </xf>
    <xf numFmtId="165" fontId="15" fillId="7" borderId="8" xfId="1" applyNumberFormat="1" applyFont="1" applyFill="1" applyBorder="1" applyAlignment="1">
      <alignment wrapText="1"/>
    </xf>
    <xf numFmtId="0" fontId="15" fillId="12" borderId="8" xfId="0" applyFont="1" applyFill="1" applyBorder="1" applyAlignment="1">
      <alignment textRotation="90"/>
    </xf>
    <xf numFmtId="0" fontId="15" fillId="12" borderId="8" xfId="0" applyFont="1" applyFill="1" applyBorder="1"/>
    <xf numFmtId="0" fontId="15" fillId="12" borderId="8" xfId="0" applyFont="1" applyFill="1" applyBorder="1" applyAlignment="1">
      <alignment horizontal="right" wrapText="1"/>
    </xf>
    <xf numFmtId="165" fontId="14" fillId="0" borderId="0" xfId="0" applyNumberFormat="1" applyFont="1" applyProtection="1">
      <protection locked="0"/>
    </xf>
    <xf numFmtId="0" fontId="26" fillId="0" borderId="0" xfId="0" applyFont="1"/>
    <xf numFmtId="10" fontId="26" fillId="0" borderId="0" xfId="2" applyNumberFormat="1" applyFont="1"/>
    <xf numFmtId="10" fontId="26" fillId="0" borderId="0" xfId="2" applyNumberFormat="1" applyFont="1" applyFill="1"/>
    <xf numFmtId="10" fontId="26" fillId="0" borderId="0" xfId="2" applyNumberFormat="1" applyFont="1" applyFill="1" applyBorder="1"/>
    <xf numFmtId="0" fontId="15" fillId="7" borderId="8" xfId="0" applyFont="1" applyFill="1" applyBorder="1" applyAlignment="1">
      <alignment textRotation="90"/>
    </xf>
    <xf numFmtId="0" fontId="15" fillId="7" borderId="8" xfId="0" applyFont="1" applyFill="1" applyBorder="1"/>
    <xf numFmtId="0" fontId="15" fillId="7" borderId="8" xfId="0" applyFont="1" applyFill="1" applyBorder="1" applyAlignment="1">
      <alignment horizontal="right" wrapText="1"/>
    </xf>
    <xf numFmtId="0" fontId="15" fillId="7" borderId="0" xfId="0" applyFont="1" applyFill="1" applyAlignment="1">
      <alignment textRotation="90"/>
    </xf>
    <xf numFmtId="0" fontId="15" fillId="7" borderId="0" xfId="0" applyFont="1" applyFill="1"/>
    <xf numFmtId="0" fontId="15" fillId="7" borderId="0" xfId="0" applyFont="1" applyFill="1" applyAlignment="1">
      <alignment horizontal="right" wrapText="1"/>
    </xf>
    <xf numFmtId="0" fontId="26" fillId="0" borderId="3" xfId="0" applyFont="1" applyBorder="1"/>
    <xf numFmtId="0" fontId="15" fillId="12" borderId="0" xfId="0" applyFont="1" applyFill="1" applyAlignment="1">
      <alignment textRotation="90"/>
    </xf>
    <xf numFmtId="0" fontId="15" fillId="12" borderId="0" xfId="0" applyFont="1" applyFill="1"/>
    <xf numFmtId="0" fontId="15" fillId="12" borderId="0" xfId="0" applyFont="1" applyFill="1" applyAlignment="1">
      <alignment horizontal="right" wrapText="1"/>
    </xf>
    <xf numFmtId="166" fontId="26" fillId="0" borderId="3" xfId="2" applyNumberFormat="1" applyFont="1" applyBorder="1"/>
    <xf numFmtId="0" fontId="26" fillId="0" borderId="0" xfId="0" applyFont="1" applyProtection="1">
      <protection locked="0"/>
    </xf>
    <xf numFmtId="166" fontId="26" fillId="0" borderId="0" xfId="2" applyNumberFormat="1" applyFont="1"/>
    <xf numFmtId="0" fontId="23" fillId="0" borderId="3" xfId="7" applyFont="1" applyFill="1" applyBorder="1" applyAlignment="1">
      <alignment vertical="center" wrapText="1"/>
      <protection locked="0"/>
    </xf>
    <xf numFmtId="9" fontId="26" fillId="0" borderId="3" xfId="2" applyFont="1" applyBorder="1"/>
    <xf numFmtId="9" fontId="26" fillId="0" borderId="0" xfId="2" applyFont="1"/>
    <xf numFmtId="9" fontId="32" fillId="0" borderId="0" xfId="2" applyFont="1"/>
    <xf numFmtId="9" fontId="26" fillId="0" borderId="0" xfId="2" applyFont="1" applyFill="1" applyBorder="1"/>
    <xf numFmtId="0" fontId="15" fillId="3" borderId="8" xfId="0" applyFont="1" applyFill="1" applyBorder="1" applyAlignment="1">
      <alignment textRotation="90"/>
    </xf>
    <xf numFmtId="0" fontId="15" fillId="3" borderId="8" xfId="0" applyFont="1" applyFill="1" applyBorder="1" applyAlignment="1">
      <alignment horizontal="left" wrapText="1"/>
    </xf>
    <xf numFmtId="0" fontId="15" fillId="3" borderId="8" xfId="0" applyFont="1" applyFill="1" applyBorder="1" applyAlignment="1">
      <alignment horizontal="right" wrapText="1"/>
    </xf>
    <xf numFmtId="0" fontId="15" fillId="2" borderId="0" xfId="0" applyFont="1" applyFill="1" applyAlignment="1">
      <alignment horizontal="left" indent="1"/>
    </xf>
    <xf numFmtId="0" fontId="4" fillId="0" borderId="0" xfId="3" applyAlignment="1">
      <alignment horizontal="left" indent="1"/>
    </xf>
    <xf numFmtId="0" fontId="0" fillId="14" borderId="6" xfId="0" applyFill="1" applyBorder="1" applyAlignment="1">
      <alignment horizontal="left" wrapText="1" indent="1"/>
    </xf>
    <xf numFmtId="0" fontId="0" fillId="14" borderId="6" xfId="0" applyFill="1" applyBorder="1" applyAlignment="1">
      <alignment horizontal="left" indent="1"/>
    </xf>
    <xf numFmtId="0" fontId="6" fillId="14" borderId="6" xfId="0" applyFont="1" applyFill="1" applyBorder="1" applyAlignment="1">
      <alignment horizontal="left" wrapText="1" indent="1"/>
    </xf>
    <xf numFmtId="0" fontId="4" fillId="14" borderId="6" xfId="3" applyFill="1" applyBorder="1" applyAlignment="1">
      <alignment horizontal="left" indent="1"/>
    </xf>
    <xf numFmtId="0" fontId="4" fillId="14" borderId="6" xfId="3" applyFill="1" applyBorder="1" applyAlignment="1">
      <alignment horizontal="left" wrapText="1" indent="1"/>
    </xf>
    <xf numFmtId="0" fontId="6" fillId="14" borderId="6" xfId="0" applyFont="1" applyFill="1" applyBorder="1" applyAlignment="1">
      <alignment horizontal="left" vertical="center" wrapText="1" indent="1"/>
    </xf>
    <xf numFmtId="0" fontId="0" fillId="14" borderId="9" xfId="0" applyFill="1" applyBorder="1" applyAlignment="1">
      <alignment horizontal="left" wrapText="1" indent="1"/>
    </xf>
    <xf numFmtId="0" fontId="0" fillId="0" borderId="0" xfId="0" applyAlignment="1">
      <alignment horizontal="left" indent="1"/>
    </xf>
    <xf numFmtId="0" fontId="34" fillId="0" borderId="0" xfId="0" applyFont="1" applyProtection="1">
      <protection hidden="1"/>
    </xf>
    <xf numFmtId="165" fontId="26" fillId="0" borderId="0" xfId="1" applyNumberFormat="1" applyFont="1" applyBorder="1" applyProtection="1">
      <protection hidden="1"/>
    </xf>
    <xf numFmtId="165" fontId="14" fillId="0" borderId="0" xfId="1" applyNumberFormat="1" applyFont="1" applyBorder="1" applyAlignment="1" applyProtection="1">
      <alignment horizontal="right"/>
      <protection hidden="1"/>
    </xf>
    <xf numFmtId="166" fontId="26" fillId="0" borderId="0" xfId="1" applyNumberFormat="1" applyFont="1" applyBorder="1" applyProtection="1">
      <protection hidden="1"/>
    </xf>
    <xf numFmtId="9" fontId="26" fillId="0" borderId="0" xfId="1" applyNumberFormat="1" applyFont="1" applyBorder="1" applyProtection="1">
      <protection hidden="1"/>
    </xf>
    <xf numFmtId="166" fontId="26" fillId="0" borderId="0" xfId="1" applyNumberFormat="1" applyFont="1" applyFill="1" applyBorder="1" applyProtection="1">
      <protection hidden="1"/>
    </xf>
    <xf numFmtId="166" fontId="26" fillId="0" borderId="0" xfId="1" applyNumberFormat="1" applyFont="1" applyBorder="1" applyAlignment="1" applyProtection="1">
      <alignment horizontal="right"/>
      <protection hidden="1"/>
    </xf>
    <xf numFmtId="166" fontId="26" fillId="0" borderId="0" xfId="1" applyNumberFormat="1" applyFont="1" applyProtection="1">
      <protection hidden="1"/>
    </xf>
    <xf numFmtId="0" fontId="0" fillId="0" borderId="0" xfId="0" applyAlignment="1">
      <alignment vertical="center"/>
    </xf>
    <xf numFmtId="0" fontId="51" fillId="0" borderId="0" xfId="0" applyFont="1" applyAlignment="1">
      <alignment vertical="center"/>
    </xf>
    <xf numFmtId="0" fontId="6" fillId="0" borderId="0" xfId="0" applyFont="1" applyAlignment="1">
      <alignment vertical="center"/>
    </xf>
    <xf numFmtId="0" fontId="4" fillId="0" borderId="0" xfId="3" applyAlignment="1">
      <alignment vertical="center"/>
    </xf>
    <xf numFmtId="0" fontId="0" fillId="0" borderId="0" xfId="0" applyAlignment="1">
      <alignment horizontal="right"/>
    </xf>
    <xf numFmtId="0" fontId="15" fillId="2" borderId="0" xfId="0" applyFont="1" applyFill="1" applyAlignment="1" applyProtection="1">
      <alignment horizontal="right"/>
      <protection hidden="1"/>
    </xf>
    <xf numFmtId="0" fontId="4" fillId="4" borderId="0" xfId="3" applyFill="1" applyAlignment="1">
      <alignment horizontal="right" wrapText="1"/>
    </xf>
    <xf numFmtId="0" fontId="9" fillId="2" borderId="0" xfId="0" applyFont="1" applyFill="1" applyAlignment="1">
      <alignment wrapText="1"/>
    </xf>
    <xf numFmtId="0" fontId="4" fillId="0" borderId="0" xfId="3" applyAlignment="1" applyProtection="1">
      <alignment horizontal="right" vertical="top"/>
      <protection hidden="1"/>
    </xf>
    <xf numFmtId="0" fontId="14" fillId="4" borderId="15" xfId="7" applyFill="1" applyBorder="1" applyAlignment="1">
      <alignment horizontal="left" vertical="top" wrapText="1"/>
      <protection locked="0"/>
    </xf>
    <xf numFmtId="0" fontId="14" fillId="4" borderId="11" xfId="7" applyFill="1" applyBorder="1" applyAlignment="1">
      <alignment horizontal="left" vertical="top" wrapText="1"/>
      <protection locked="0"/>
    </xf>
    <xf numFmtId="0" fontId="5" fillId="10" borderId="0" xfId="0" applyFont="1" applyFill="1"/>
    <xf numFmtId="0" fontId="4" fillId="10" borderId="0" xfId="3" applyFill="1"/>
    <xf numFmtId="0" fontId="4" fillId="10" borderId="0" xfId="3" applyFill="1" applyAlignment="1">
      <alignment horizontal="right"/>
    </xf>
    <xf numFmtId="0" fontId="6" fillId="10" borderId="0" xfId="0" applyFont="1" applyFill="1" applyAlignment="1">
      <alignment horizontal="right"/>
    </xf>
    <xf numFmtId="0" fontId="0" fillId="10" borderId="0" xfId="0" applyFill="1" applyAlignment="1">
      <alignment wrapText="1"/>
    </xf>
    <xf numFmtId="164" fontId="4" fillId="10" borderId="0" xfId="3" applyNumberFormat="1" applyFill="1" applyAlignment="1">
      <alignment horizontal="right"/>
    </xf>
    <xf numFmtId="0" fontId="6" fillId="10" borderId="0" xfId="0" applyFont="1" applyFill="1" applyAlignment="1">
      <alignment horizontal="right" wrapText="1"/>
    </xf>
    <xf numFmtId="49" fontId="0" fillId="10" borderId="6" xfId="0" applyNumberFormat="1" applyFill="1" applyBorder="1" applyAlignment="1">
      <alignment horizontal="left" vertical="top" wrapText="1" indent="1"/>
    </xf>
    <xf numFmtId="49" fontId="0" fillId="10" borderId="9" xfId="0" applyNumberFormat="1" applyFill="1" applyBorder="1" applyAlignment="1">
      <alignment horizontal="left" vertical="top" wrapText="1" indent="1"/>
    </xf>
    <xf numFmtId="0" fontId="15" fillId="3" borderId="21" xfId="0" applyFont="1" applyFill="1" applyBorder="1" applyProtection="1">
      <protection hidden="1"/>
    </xf>
    <xf numFmtId="0" fontId="15" fillId="3" borderId="20" xfId="10" applyFont="1" applyFill="1" applyBorder="1" applyAlignment="1" applyProtection="1">
      <alignment textRotation="90" wrapText="1"/>
      <protection hidden="1"/>
    </xf>
    <xf numFmtId="0" fontId="15" fillId="3" borderId="7" xfId="9" applyFont="1" applyFill="1" applyBorder="1" applyAlignment="1" applyProtection="1">
      <alignment horizontal="right" wrapText="1"/>
      <protection hidden="1"/>
    </xf>
    <xf numFmtId="0" fontId="15" fillId="3" borderId="8" xfId="9" applyFont="1" applyFill="1" applyBorder="1" applyAlignment="1" applyProtection="1">
      <alignment horizontal="right" wrapText="1"/>
      <protection hidden="1"/>
    </xf>
    <xf numFmtId="0" fontId="15" fillId="3" borderId="9" xfId="9" applyFont="1" applyFill="1" applyBorder="1" applyAlignment="1" applyProtection="1">
      <alignment horizontal="right" wrapText="1"/>
      <protection hidden="1"/>
    </xf>
    <xf numFmtId="0" fontId="14" fillId="0" borderId="7" xfId="7" applyFill="1" applyBorder="1" applyAlignment="1" applyProtection="1">
      <alignment vertical="center" wrapText="1"/>
      <protection hidden="1"/>
    </xf>
    <xf numFmtId="165" fontId="14" fillId="0" borderId="0" xfId="0" applyNumberFormat="1" applyFont="1" applyProtection="1">
      <protection hidden="1"/>
    </xf>
    <xf numFmtId="166" fontId="14" fillId="0" borderId="0" xfId="0" applyNumberFormat="1" applyFont="1" applyProtection="1">
      <protection hidden="1"/>
    </xf>
    <xf numFmtId="0" fontId="26" fillId="0" borderId="6" xfId="0" applyFont="1" applyBorder="1" applyProtection="1">
      <protection hidden="1"/>
    </xf>
    <xf numFmtId="9" fontId="26" fillId="0" borderId="5" xfId="2" applyFont="1" applyBorder="1" applyProtection="1">
      <protection hidden="1"/>
    </xf>
    <xf numFmtId="9" fontId="26" fillId="0" borderId="0" xfId="2" applyFont="1" applyProtection="1">
      <protection hidden="1"/>
    </xf>
    <xf numFmtId="9" fontId="26" fillId="0" borderId="6" xfId="2" applyFont="1" applyBorder="1" applyProtection="1">
      <protection hidden="1"/>
    </xf>
    <xf numFmtId="0" fontId="26" fillId="0" borderId="9" xfId="0" applyFont="1" applyBorder="1" applyProtection="1">
      <protection hidden="1"/>
    </xf>
    <xf numFmtId="9" fontId="26" fillId="0" borderId="0" xfId="2" applyFont="1" applyBorder="1" applyProtection="1">
      <protection hidden="1"/>
    </xf>
    <xf numFmtId="3" fontId="14" fillId="0" borderId="1" xfId="8" applyNumberFormat="1" applyFill="1" applyBorder="1" applyProtection="1">
      <protection hidden="1"/>
    </xf>
    <xf numFmtId="3" fontId="14" fillId="0" borderId="9" xfId="8" applyNumberFormat="1" applyFill="1" applyBorder="1" applyProtection="1">
      <protection hidden="1"/>
    </xf>
    <xf numFmtId="3" fontId="14" fillId="0" borderId="16" xfId="8" applyNumberFormat="1" applyFill="1" applyBorder="1" applyProtection="1">
      <protection hidden="1"/>
    </xf>
    <xf numFmtId="3" fontId="14" fillId="0" borderId="7" xfId="8" applyNumberFormat="1" applyFill="1" applyBorder="1" applyProtection="1">
      <protection hidden="1"/>
    </xf>
    <xf numFmtId="3" fontId="14" fillId="0" borderId="5" xfId="8" applyNumberFormat="1" applyFill="1" applyBorder="1" applyProtection="1">
      <protection hidden="1"/>
    </xf>
    <xf numFmtId="3" fontId="14" fillId="0" borderId="13" xfId="8" applyNumberFormat="1" applyFill="1" applyBorder="1" applyProtection="1">
      <protection hidden="1"/>
    </xf>
    <xf numFmtId="3" fontId="14" fillId="0" borderId="14" xfId="8" applyNumberFormat="1" applyFill="1" applyBorder="1" applyProtection="1">
      <protection hidden="1"/>
    </xf>
    <xf numFmtId="3" fontId="14" fillId="0" borderId="12" xfId="8" applyNumberFormat="1" applyFill="1" applyBorder="1" applyProtection="1">
      <protection hidden="1"/>
    </xf>
    <xf numFmtId="3" fontId="14" fillId="0" borderId="4" xfId="8" applyNumberFormat="1" applyFill="1" applyBorder="1" applyProtection="1">
      <protection hidden="1"/>
    </xf>
    <xf numFmtId="3" fontId="14" fillId="0" borderId="15" xfId="8" applyNumberFormat="1" applyFill="1" applyBorder="1" applyProtection="1">
      <protection hidden="1"/>
    </xf>
    <xf numFmtId="0" fontId="14" fillId="10" borderId="0" xfId="7" applyFill="1" applyBorder="1" applyAlignment="1" applyProtection="1">
      <alignment vertical="center" wrapText="1"/>
      <protection hidden="1"/>
    </xf>
    <xf numFmtId="0" fontId="26" fillId="0" borderId="13" xfId="0" applyFont="1" applyBorder="1" applyProtection="1">
      <protection hidden="1"/>
    </xf>
    <xf numFmtId="0" fontId="26" fillId="0" borderId="14" xfId="0" applyFont="1" applyBorder="1" applyProtection="1">
      <protection hidden="1"/>
    </xf>
    <xf numFmtId="0" fontId="32" fillId="0" borderId="0" xfId="0" applyFont="1" applyProtection="1">
      <protection hidden="1"/>
    </xf>
    <xf numFmtId="0" fontId="26" fillId="0" borderId="4" xfId="0" applyFont="1" applyBorder="1" applyProtection="1">
      <protection hidden="1"/>
    </xf>
    <xf numFmtId="0" fontId="26" fillId="0" borderId="15" xfId="0" applyFont="1" applyBorder="1" applyProtection="1">
      <protection hidden="1"/>
    </xf>
    <xf numFmtId="0" fontId="32" fillId="10" borderId="5" xfId="0" applyFont="1" applyFill="1" applyBorder="1" applyProtection="1">
      <protection hidden="1"/>
    </xf>
    <xf numFmtId="0" fontId="26" fillId="10" borderId="5" xfId="0" applyFont="1" applyFill="1" applyBorder="1" applyProtection="1">
      <protection hidden="1"/>
    </xf>
    <xf numFmtId="3" fontId="26" fillId="10" borderId="11" xfId="0" applyNumberFormat="1" applyFont="1" applyFill="1" applyBorder="1" applyProtection="1">
      <protection hidden="1"/>
    </xf>
    <xf numFmtId="0" fontId="26" fillId="10" borderId="7" xfId="0" applyFont="1" applyFill="1" applyBorder="1" applyProtection="1">
      <protection hidden="1"/>
    </xf>
    <xf numFmtId="3" fontId="26" fillId="10" borderId="16" xfId="0" applyNumberFormat="1" applyFont="1" applyFill="1" applyBorder="1" applyProtection="1">
      <protection hidden="1"/>
    </xf>
    <xf numFmtId="165" fontId="26" fillId="0" borderId="12" xfId="1" applyNumberFormat="1" applyFont="1" applyBorder="1" applyProtection="1">
      <protection hidden="1"/>
    </xf>
    <xf numFmtId="165" fontId="26" fillId="0" borderId="1" xfId="1" applyNumberFormat="1" applyFont="1" applyBorder="1" applyProtection="1">
      <protection hidden="1"/>
    </xf>
    <xf numFmtId="0" fontId="31" fillId="2" borderId="0" xfId="0" applyFont="1" applyFill="1" applyAlignment="1" applyProtection="1">
      <alignment wrapText="1"/>
      <protection hidden="1"/>
    </xf>
    <xf numFmtId="0" fontId="54" fillId="2" borderId="0" xfId="0" applyFont="1" applyFill="1" applyProtection="1">
      <protection hidden="1"/>
    </xf>
    <xf numFmtId="0" fontId="31" fillId="2" borderId="0" xfId="0" applyFont="1" applyFill="1" applyProtection="1">
      <protection hidden="1"/>
    </xf>
    <xf numFmtId="0" fontId="31" fillId="2" borderId="0" xfId="0" applyFont="1" applyFill="1" applyAlignment="1" applyProtection="1">
      <alignment horizontal="right"/>
      <protection hidden="1"/>
    </xf>
    <xf numFmtId="0" fontId="55" fillId="10" borderId="8" xfId="7" applyFont="1" applyFill="1" applyBorder="1" applyAlignment="1" applyProtection="1">
      <alignment horizontal="left" vertical="center" wrapText="1"/>
      <protection hidden="1"/>
    </xf>
    <xf numFmtId="164" fontId="11" fillId="10" borderId="8" xfId="8" applyNumberFormat="1" applyFont="1" applyFill="1" applyBorder="1" applyAlignment="1" applyProtection="1">
      <alignment horizontal="right"/>
      <protection hidden="1"/>
    </xf>
    <xf numFmtId="164" fontId="3" fillId="10" borderId="8" xfId="0" applyNumberFormat="1" applyFont="1" applyFill="1" applyBorder="1" applyAlignment="1" applyProtection="1">
      <alignment horizontal="right"/>
      <protection hidden="1"/>
    </xf>
    <xf numFmtId="0" fontId="55" fillId="10" borderId="10" xfId="7" applyFont="1" applyFill="1" applyAlignment="1" applyProtection="1">
      <alignment horizontal="left" vertical="center" wrapText="1"/>
      <protection hidden="1"/>
    </xf>
    <xf numFmtId="164" fontId="11" fillId="10" borderId="10" xfId="8" applyNumberFormat="1" applyFont="1" applyFill="1" applyBorder="1" applyAlignment="1" applyProtection="1">
      <alignment horizontal="right"/>
      <protection hidden="1"/>
    </xf>
    <xf numFmtId="164" fontId="3" fillId="10" borderId="10" xfId="0" applyNumberFormat="1" applyFont="1" applyFill="1" applyBorder="1" applyAlignment="1" applyProtection="1">
      <alignment horizontal="right"/>
      <protection hidden="1"/>
    </xf>
    <xf numFmtId="0" fontId="55" fillId="11" borderId="11" xfId="7" applyFont="1" applyFill="1" applyBorder="1" applyAlignment="1" applyProtection="1">
      <alignment vertical="center" wrapText="1"/>
      <protection hidden="1"/>
    </xf>
    <xf numFmtId="0" fontId="55" fillId="11" borderId="15" xfId="7" applyFont="1" applyFill="1" applyBorder="1" applyAlignment="1" applyProtection="1">
      <alignment vertical="center" wrapText="1"/>
      <protection hidden="1"/>
    </xf>
    <xf numFmtId="0" fontId="56" fillId="10" borderId="5" xfId="0" applyFont="1" applyFill="1" applyBorder="1" applyAlignment="1" applyProtection="1">
      <alignment vertical="center" wrapText="1"/>
      <protection hidden="1"/>
    </xf>
    <xf numFmtId="164" fontId="0" fillId="10" borderId="0" xfId="0" applyNumberFormat="1" applyFill="1" applyProtection="1">
      <protection hidden="1"/>
    </xf>
    <xf numFmtId="164" fontId="0" fillId="10" borderId="6" xfId="0" applyNumberFormat="1" applyFill="1" applyBorder="1" applyProtection="1">
      <protection hidden="1"/>
    </xf>
    <xf numFmtId="0" fontId="55" fillId="0" borderId="10" xfId="7" applyFont="1" applyFill="1" applyAlignment="1" applyProtection="1">
      <alignment horizontal="left" vertical="center" wrapText="1"/>
      <protection hidden="1"/>
    </xf>
    <xf numFmtId="164" fontId="11" fillId="0" borderId="10" xfId="8" applyNumberFormat="1" applyFont="1" applyFill="1" applyBorder="1" applyAlignment="1" applyProtection="1">
      <alignment horizontal="right"/>
      <protection hidden="1"/>
    </xf>
    <xf numFmtId="164" fontId="3" fillId="0" borderId="10" xfId="0" applyNumberFormat="1" applyFont="1" applyBorder="1" applyAlignment="1" applyProtection="1">
      <alignment horizontal="right"/>
      <protection hidden="1"/>
    </xf>
    <xf numFmtId="0" fontId="15" fillId="2" borderId="1" xfId="0" applyFont="1" applyFill="1" applyBorder="1" applyAlignment="1" applyProtection="1">
      <alignment wrapText="1"/>
      <protection hidden="1"/>
    </xf>
    <xf numFmtId="0" fontId="54" fillId="2" borderId="3" xfId="0" applyFont="1" applyFill="1" applyBorder="1" applyProtection="1">
      <protection hidden="1"/>
    </xf>
    <xf numFmtId="0" fontId="15" fillId="2" borderId="3" xfId="0" applyFont="1" applyFill="1" applyBorder="1" applyProtection="1">
      <protection hidden="1"/>
    </xf>
    <xf numFmtId="0" fontId="15" fillId="2" borderId="3" xfId="0" applyFont="1" applyFill="1" applyBorder="1" applyAlignment="1" applyProtection="1">
      <alignment horizontal="right"/>
      <protection hidden="1"/>
    </xf>
    <xf numFmtId="0" fontId="15" fillId="2" borderId="4" xfId="0" applyFont="1" applyFill="1" applyBorder="1" applyAlignment="1" applyProtection="1">
      <alignment horizontal="right"/>
      <protection hidden="1"/>
    </xf>
    <xf numFmtId="0" fontId="55" fillId="10" borderId="7" xfId="7" applyFont="1" applyFill="1" applyBorder="1" applyAlignment="1" applyProtection="1">
      <alignment horizontal="left" vertical="center" wrapText="1"/>
      <protection hidden="1"/>
    </xf>
    <xf numFmtId="164" fontId="3" fillId="10" borderId="9" xfId="0" applyNumberFormat="1" applyFont="1" applyFill="1" applyBorder="1" applyAlignment="1" applyProtection="1">
      <alignment horizontal="right"/>
      <protection hidden="1"/>
    </xf>
    <xf numFmtId="0" fontId="55" fillId="0" borderId="12" xfId="7" applyFont="1" applyFill="1" applyBorder="1" applyAlignment="1" applyProtection="1">
      <alignment horizontal="left" vertical="center" wrapText="1"/>
      <protection hidden="1"/>
    </xf>
    <xf numFmtId="164" fontId="3" fillId="0" borderId="13" xfId="0" applyNumberFormat="1" applyFont="1" applyBorder="1" applyAlignment="1" applyProtection="1">
      <alignment horizontal="right"/>
      <protection hidden="1"/>
    </xf>
    <xf numFmtId="0" fontId="57" fillId="0" borderId="5" xfId="7" applyFont="1" applyFill="1" applyBorder="1" applyAlignment="1" applyProtection="1">
      <alignment vertical="center" wrapText="1"/>
      <protection hidden="1"/>
    </xf>
    <xf numFmtId="164" fontId="0" fillId="0" borderId="6" xfId="0" applyNumberFormat="1" applyBorder="1" applyProtection="1">
      <protection hidden="1"/>
    </xf>
    <xf numFmtId="164" fontId="26" fillId="0" borderId="6" xfId="0" applyNumberFormat="1" applyFont="1" applyBorder="1" applyProtection="1">
      <protection hidden="1"/>
    </xf>
    <xf numFmtId="0" fontId="58" fillId="0" borderId="7" xfId="7" applyFont="1" applyFill="1" applyBorder="1" applyAlignment="1" applyProtection="1">
      <alignment vertical="center" wrapText="1"/>
      <protection hidden="1"/>
    </xf>
    <xf numFmtId="164" fontId="32" fillId="0" borderId="8" xfId="0" applyNumberFormat="1" applyFont="1" applyBorder="1" applyProtection="1">
      <protection hidden="1"/>
    </xf>
    <xf numFmtId="164" fontId="32" fillId="0" borderId="9" xfId="0" applyNumberFormat="1" applyFont="1" applyBorder="1" applyProtection="1">
      <protection hidden="1"/>
    </xf>
    <xf numFmtId="0" fontId="13" fillId="0" borderId="10" xfId="7" applyFont="1" applyFill="1" applyAlignment="1" applyProtection="1">
      <alignment horizontal="left" vertical="center" wrapText="1"/>
      <protection hidden="1"/>
    </xf>
    <xf numFmtId="164" fontId="14" fillId="0" borderId="10" xfId="8" applyNumberFormat="1" applyFill="1" applyBorder="1" applyAlignment="1" applyProtection="1">
      <alignment horizontal="right"/>
      <protection hidden="1"/>
    </xf>
    <xf numFmtId="164" fontId="26" fillId="0" borderId="10" xfId="0" applyNumberFormat="1" applyFont="1" applyBorder="1" applyAlignment="1" applyProtection="1">
      <alignment horizontal="right"/>
      <protection hidden="1"/>
    </xf>
    <xf numFmtId="0" fontId="13" fillId="10" borderId="7" xfId="7" applyFont="1" applyFill="1" applyBorder="1" applyAlignment="1" applyProtection="1">
      <alignment horizontal="left" vertical="center" wrapText="1"/>
      <protection hidden="1"/>
    </xf>
    <xf numFmtId="0" fontId="13" fillId="0" borderId="12" xfId="7" applyFont="1" applyFill="1" applyBorder="1" applyAlignment="1" applyProtection="1">
      <alignment horizontal="left" vertical="center" wrapText="1"/>
      <protection hidden="1"/>
    </xf>
    <xf numFmtId="164" fontId="26" fillId="0" borderId="13" xfId="0" applyNumberFormat="1" applyFont="1" applyBorder="1" applyAlignment="1" applyProtection="1">
      <alignment horizontal="right"/>
      <protection hidden="1"/>
    </xf>
    <xf numFmtId="0" fontId="23" fillId="0" borderId="7" xfId="7" applyFont="1" applyFill="1" applyBorder="1" applyAlignment="1" applyProtection="1">
      <alignment vertical="center" wrapText="1"/>
      <protection hidden="1"/>
    </xf>
    <xf numFmtId="2" fontId="4" fillId="10" borderId="0" xfId="3" applyNumberFormat="1" applyFill="1" applyAlignment="1">
      <alignment horizontal="right"/>
    </xf>
    <xf numFmtId="0" fontId="5" fillId="10" borderId="0" xfId="0" applyFont="1" applyFill="1" applyAlignment="1">
      <alignment horizontal="left"/>
    </xf>
    <xf numFmtId="0" fontId="5" fillId="10" borderId="0" xfId="0" applyFont="1" applyFill="1" applyAlignment="1">
      <alignment horizontal="right"/>
    </xf>
    <xf numFmtId="0" fontId="0" fillId="10" borderId="0" xfId="0" applyFill="1" applyAlignment="1">
      <alignment horizontal="right"/>
    </xf>
    <xf numFmtId="0" fontId="31" fillId="2" borderId="1" xfId="0" applyFont="1" applyFill="1" applyBorder="1" applyAlignment="1" applyProtection="1">
      <alignment wrapText="1"/>
      <protection hidden="1"/>
    </xf>
    <xf numFmtId="0" fontId="31" fillId="2" borderId="3" xfId="0" applyFont="1" applyFill="1" applyBorder="1" applyProtection="1">
      <protection hidden="1"/>
    </xf>
    <xf numFmtId="0" fontId="31" fillId="2" borderId="3" xfId="0" applyFont="1" applyFill="1" applyBorder="1" applyAlignment="1" applyProtection="1">
      <alignment horizontal="right"/>
      <protection hidden="1"/>
    </xf>
    <xf numFmtId="0" fontId="31" fillId="2" borderId="4" xfId="0" applyFont="1" applyFill="1" applyBorder="1" applyAlignment="1" applyProtection="1">
      <alignment horizontal="right"/>
      <protection hidden="1"/>
    </xf>
    <xf numFmtId="0" fontId="10" fillId="7" borderId="1" xfId="0" applyFont="1" applyFill="1" applyBorder="1" applyAlignment="1" applyProtection="1">
      <alignment wrapText="1"/>
      <protection hidden="1"/>
    </xf>
    <xf numFmtId="0" fontId="10" fillId="7" borderId="3" xfId="0" applyFont="1" applyFill="1" applyBorder="1" applyProtection="1">
      <protection hidden="1"/>
    </xf>
    <xf numFmtId="0" fontId="10" fillId="7" borderId="4" xfId="0" applyFont="1" applyFill="1" applyBorder="1" applyProtection="1">
      <protection hidden="1"/>
    </xf>
    <xf numFmtId="0" fontId="10" fillId="7" borderId="7" xfId="0" applyFont="1" applyFill="1" applyBorder="1" applyAlignment="1" applyProtection="1">
      <alignment vertical="center" wrapText="1"/>
      <protection hidden="1"/>
    </xf>
    <xf numFmtId="0" fontId="10" fillId="7" borderId="14" xfId="9" applyFont="1" applyFill="1" applyBorder="1" applyAlignment="1" applyProtection="1">
      <alignment horizontal="center" vertical="center" wrapText="1"/>
      <protection hidden="1"/>
    </xf>
    <xf numFmtId="0" fontId="55" fillId="10" borderId="12" xfId="7" applyFont="1" applyFill="1" applyBorder="1" applyAlignment="1" applyProtection="1">
      <alignment horizontal="left" vertical="center" wrapText="1"/>
      <protection hidden="1"/>
    </xf>
    <xf numFmtId="164" fontId="3" fillId="10" borderId="13" xfId="0" applyNumberFormat="1" applyFont="1" applyFill="1" applyBorder="1" applyAlignment="1" applyProtection="1">
      <alignment horizontal="right"/>
      <protection hidden="1"/>
    </xf>
    <xf numFmtId="164" fontId="26" fillId="0" borderId="8" xfId="0" applyNumberFormat="1" applyFont="1" applyBorder="1" applyProtection="1">
      <protection hidden="1"/>
    </xf>
    <xf numFmtId="0" fontId="53" fillId="7" borderId="0" xfId="0" applyFont="1" applyFill="1" applyAlignment="1" applyProtection="1">
      <alignment horizontal="right" wrapText="1"/>
      <protection hidden="1"/>
    </xf>
    <xf numFmtId="0" fontId="14" fillId="10" borderId="15" xfId="9" applyFill="1" applyBorder="1" applyAlignment="1" applyProtection="1">
      <alignment horizontal="left" vertical="center" wrapText="1"/>
      <protection hidden="1"/>
    </xf>
    <xf numFmtId="164" fontId="14" fillId="10" borderId="3" xfId="12" applyNumberFormat="1" applyFill="1" applyBorder="1" applyProtection="1">
      <protection hidden="1"/>
    </xf>
    <xf numFmtId="164" fontId="14" fillId="10" borderId="4" xfId="12" applyNumberFormat="1" applyFill="1" applyBorder="1" applyProtection="1">
      <protection hidden="1"/>
    </xf>
    <xf numFmtId="164" fontId="14" fillId="0" borderId="0" xfId="12" applyNumberFormat="1" applyFill="1" applyProtection="1">
      <protection hidden="1"/>
    </xf>
    <xf numFmtId="164" fontId="14" fillId="10" borderId="5" xfId="8" applyNumberFormat="1" applyFill="1" applyBorder="1" applyProtection="1">
      <protection hidden="1"/>
    </xf>
    <xf numFmtId="164" fontId="14" fillId="10" borderId="0" xfId="8" applyNumberFormat="1" applyFill="1" applyProtection="1">
      <protection hidden="1"/>
    </xf>
    <xf numFmtId="0" fontId="14" fillId="0" borderId="5" xfId="9" applyFill="1" applyBorder="1" applyAlignment="1" applyProtection="1">
      <alignment horizontal="left" vertical="center" wrapText="1"/>
      <protection hidden="1"/>
    </xf>
    <xf numFmtId="164" fontId="14" fillId="0" borderId="6" xfId="12" applyNumberFormat="1" applyFill="1" applyBorder="1" applyProtection="1">
      <protection hidden="1"/>
    </xf>
    <xf numFmtId="0" fontId="14" fillId="10" borderId="5" xfId="9" applyFill="1" applyBorder="1" applyAlignment="1" applyProtection="1">
      <alignment horizontal="left" vertical="center" wrapText="1"/>
      <protection hidden="1"/>
    </xf>
    <xf numFmtId="0" fontId="31" fillId="10" borderId="0" xfId="0" applyFont="1" applyFill="1" applyAlignment="1" applyProtection="1">
      <alignment wrapText="1"/>
      <protection hidden="1"/>
    </xf>
    <xf numFmtId="0" fontId="13" fillId="10" borderId="12" xfId="7" applyFont="1" applyFill="1" applyBorder="1" applyAlignment="1" applyProtection="1">
      <alignment horizontal="left" vertical="center" wrapText="1"/>
      <protection hidden="1"/>
    </xf>
    <xf numFmtId="164" fontId="26" fillId="10" borderId="13" xfId="0" applyNumberFormat="1" applyFont="1" applyFill="1" applyBorder="1" applyAlignment="1" applyProtection="1">
      <alignment horizontal="right"/>
      <protection hidden="1"/>
    </xf>
    <xf numFmtId="0" fontId="14" fillId="10" borderId="0" xfId="7" applyFill="1" applyBorder="1" applyAlignment="1">
      <alignment vertical="center" wrapText="1"/>
      <protection locked="0"/>
    </xf>
    <xf numFmtId="0" fontId="14" fillId="10" borderId="8" xfId="7" applyFill="1" applyBorder="1" applyAlignment="1">
      <alignment vertical="center" wrapText="1"/>
      <protection locked="0"/>
    </xf>
    <xf numFmtId="0" fontId="26" fillId="0" borderId="15" xfId="0" applyFont="1" applyBorder="1"/>
    <xf numFmtId="164" fontId="26" fillId="0" borderId="4" xfId="0" applyNumberFormat="1" applyFont="1" applyBorder="1"/>
    <xf numFmtId="0" fontId="26" fillId="0" borderId="11" xfId="0" applyFont="1" applyBorder="1"/>
    <xf numFmtId="164" fontId="26" fillId="0" borderId="6" xfId="0" applyNumberFormat="1" applyFont="1" applyBorder="1"/>
    <xf numFmtId="0" fontId="32" fillId="0" borderId="11" xfId="0" applyFont="1" applyBorder="1"/>
    <xf numFmtId="165" fontId="32" fillId="0" borderId="0" xfId="1" applyNumberFormat="1" applyFont="1" applyFill="1" applyBorder="1"/>
    <xf numFmtId="164" fontId="32" fillId="0" borderId="6" xfId="0" applyNumberFormat="1" applyFont="1" applyBorder="1"/>
    <xf numFmtId="164" fontId="26" fillId="10" borderId="6" xfId="0" applyNumberFormat="1" applyFont="1" applyFill="1" applyBorder="1"/>
    <xf numFmtId="0" fontId="26" fillId="0" borderId="16" xfId="0" applyFont="1" applyBorder="1"/>
    <xf numFmtId="164" fontId="26" fillId="10" borderId="9" xfId="0" applyNumberFormat="1" applyFont="1" applyFill="1" applyBorder="1"/>
    <xf numFmtId="165" fontId="26" fillId="0" borderId="3" xfId="1" applyNumberFormat="1" applyFont="1" applyFill="1" applyBorder="1"/>
    <xf numFmtId="0" fontId="26" fillId="10" borderId="0" xfId="0" applyFont="1" applyFill="1"/>
    <xf numFmtId="165" fontId="26" fillId="10" borderId="0" xfId="1" applyNumberFormat="1" applyFont="1" applyFill="1" applyBorder="1"/>
    <xf numFmtId="165" fontId="26" fillId="0" borderId="0" xfId="1" applyNumberFormat="1" applyFont="1" applyBorder="1"/>
    <xf numFmtId="168" fontId="26" fillId="6" borderId="2" xfId="1" applyNumberFormat="1" applyFont="1" applyFill="1" applyBorder="1"/>
    <xf numFmtId="168" fontId="26" fillId="0" borderId="2" xfId="1" applyNumberFormat="1" applyFont="1" applyBorder="1"/>
    <xf numFmtId="168" fontId="26" fillId="0" borderId="0" xfId="1" applyNumberFormat="1" applyFont="1" applyBorder="1"/>
    <xf numFmtId="168" fontId="26" fillId="0" borderId="2" xfId="1" applyNumberFormat="1" applyFont="1" applyFill="1" applyBorder="1"/>
    <xf numFmtId="168" fontId="26" fillId="6" borderId="0" xfId="1" applyNumberFormat="1" applyFont="1" applyFill="1" applyBorder="1"/>
    <xf numFmtId="0" fontId="8" fillId="10" borderId="0" xfId="0" applyFont="1" applyFill="1"/>
    <xf numFmtId="0" fontId="9" fillId="10" borderId="0" xfId="0" applyFont="1" applyFill="1"/>
    <xf numFmtId="0" fontId="9" fillId="10" borderId="0" xfId="0" applyFont="1" applyFill="1" applyAlignment="1">
      <alignment horizontal="right"/>
    </xf>
    <xf numFmtId="0" fontId="51" fillId="10" borderId="0" xfId="0" applyFont="1" applyFill="1" applyAlignment="1">
      <alignment vertical="center"/>
    </xf>
    <xf numFmtId="0" fontId="0" fillId="10" borderId="0" xfId="0" applyFill="1" applyProtection="1">
      <protection locked="0"/>
    </xf>
    <xf numFmtId="0" fontId="6" fillId="10" borderId="0" xfId="0" applyFont="1" applyFill="1" applyAlignment="1">
      <alignment vertical="center"/>
    </xf>
    <xf numFmtId="0" fontId="4" fillId="10" borderId="0" xfId="3" applyFill="1" applyAlignment="1">
      <alignment vertical="center"/>
    </xf>
    <xf numFmtId="0" fontId="60" fillId="10" borderId="0" xfId="0" applyFont="1" applyFill="1"/>
    <xf numFmtId="0" fontId="11" fillId="10" borderId="0" xfId="0" applyFont="1" applyFill="1"/>
    <xf numFmtId="0" fontId="7" fillId="4" borderId="0" xfId="0" applyFont="1" applyFill="1"/>
    <xf numFmtId="0" fontId="5" fillId="4" borderId="0" xfId="0" applyFont="1" applyFill="1"/>
    <xf numFmtId="0" fontId="11" fillId="4" borderId="0" xfId="0" applyFont="1" applyFill="1"/>
    <xf numFmtId="0" fontId="0" fillId="4" borderId="0" xfId="0" applyFill="1" applyProtection="1">
      <protection hidden="1"/>
    </xf>
    <xf numFmtId="166" fontId="0" fillId="4" borderId="0" xfId="0" applyNumberFormat="1" applyFill="1" applyProtection="1">
      <protection hidden="1"/>
    </xf>
    <xf numFmtId="0" fontId="12" fillId="4" borderId="0" xfId="0" applyFont="1" applyFill="1" applyProtection="1">
      <protection hidden="1"/>
    </xf>
    <xf numFmtId="0" fontId="0" fillId="4" borderId="0" xfId="0" applyFill="1" applyProtection="1">
      <protection locked="0"/>
    </xf>
    <xf numFmtId="0" fontId="0" fillId="4" borderId="0" xfId="0" applyFill="1" applyAlignment="1" applyProtection="1">
      <alignment wrapText="1"/>
      <protection hidden="1"/>
    </xf>
    <xf numFmtId="0" fontId="20" fillId="4" borderId="0" xfId="0" applyFont="1" applyFill="1" applyProtection="1">
      <protection hidden="1"/>
    </xf>
    <xf numFmtId="0" fontId="0" fillId="4" borderId="0" xfId="0" applyFill="1" applyAlignment="1" applyProtection="1">
      <alignment horizontal="right"/>
      <protection hidden="1"/>
    </xf>
    <xf numFmtId="0" fontId="0" fillId="4" borderId="0" xfId="0" applyFill="1" applyAlignment="1" applyProtection="1">
      <alignment horizontal="right" wrapText="1"/>
      <protection hidden="1"/>
    </xf>
    <xf numFmtId="165" fontId="0" fillId="4" borderId="0" xfId="0" applyNumberFormat="1" applyFill="1" applyProtection="1">
      <protection hidden="1"/>
    </xf>
    <xf numFmtId="0" fontId="22" fillId="4" borderId="0" xfId="0" applyFont="1" applyFill="1" applyProtection="1">
      <protection hidden="1"/>
    </xf>
    <xf numFmtId="0" fontId="2" fillId="4" borderId="0" xfId="0" applyFont="1" applyFill="1" applyProtection="1">
      <protection hidden="1"/>
    </xf>
    <xf numFmtId="0" fontId="40" fillId="4" borderId="0" xfId="7" applyFont="1" applyFill="1" applyBorder="1" applyAlignment="1" applyProtection="1">
      <alignment vertical="center" wrapText="1"/>
      <protection hidden="1"/>
    </xf>
    <xf numFmtId="0" fontId="10" fillId="4" borderId="0" xfId="0" applyFont="1" applyFill="1"/>
    <xf numFmtId="0" fontId="14" fillId="4" borderId="0" xfId="8" applyFill="1">
      <protection locked="0"/>
    </xf>
    <xf numFmtId="0" fontId="18" fillId="4" borderId="0" xfId="8" applyFont="1" applyFill="1">
      <protection locked="0"/>
    </xf>
    <xf numFmtId="1" fontId="0" fillId="4" borderId="0" xfId="0" applyNumberFormat="1" applyFill="1"/>
    <xf numFmtId="0" fontId="23" fillId="4" borderId="0" xfId="8" applyFont="1" applyFill="1">
      <protection locked="0"/>
    </xf>
    <xf numFmtId="0" fontId="35" fillId="4" borderId="0" xfId="8" applyFont="1" applyFill="1">
      <protection locked="0"/>
    </xf>
    <xf numFmtId="0" fontId="22" fillId="4" borderId="0" xfId="0" applyFont="1" applyFill="1"/>
    <xf numFmtId="1" fontId="18" fillId="4" borderId="0" xfId="8" applyNumberFormat="1" applyFont="1" applyFill="1">
      <protection locked="0"/>
    </xf>
    <xf numFmtId="0" fontId="18" fillId="4" borderId="0" xfId="13" applyFont="1" applyFill="1" applyBorder="1" applyAlignment="1">
      <alignment vertical="center" wrapText="1"/>
      <protection locked="0"/>
    </xf>
    <xf numFmtId="0" fontId="20" fillId="4" borderId="0" xfId="0" applyFont="1" applyFill="1"/>
    <xf numFmtId="0" fontId="30" fillId="4" borderId="0" xfId="0" applyFont="1" applyFill="1"/>
    <xf numFmtId="168" fontId="0" fillId="4" borderId="0" xfId="0" applyNumberFormat="1" applyFill="1" applyProtection="1">
      <protection hidden="1"/>
    </xf>
    <xf numFmtId="0" fontId="2" fillId="4" borderId="0" xfId="0" applyFont="1" applyFill="1" applyAlignment="1" applyProtection="1">
      <alignment horizontal="right" wrapText="1"/>
      <protection hidden="1"/>
    </xf>
    <xf numFmtId="0" fontId="6" fillId="4" borderId="0" xfId="0" applyFont="1" applyFill="1" applyProtection="1">
      <protection hidden="1"/>
    </xf>
    <xf numFmtId="0" fontId="47" fillId="4" borderId="0" xfId="0" applyFont="1" applyFill="1" applyProtection="1">
      <protection hidden="1"/>
    </xf>
    <xf numFmtId="0" fontId="40" fillId="4" borderId="0" xfId="8" applyFont="1" applyFill="1" applyProtection="1">
      <protection hidden="1"/>
    </xf>
    <xf numFmtId="9" fontId="0" fillId="4" borderId="0" xfId="2" applyFont="1" applyFill="1" applyProtection="1">
      <protection hidden="1"/>
    </xf>
    <xf numFmtId="0" fontId="6" fillId="4" borderId="0" xfId="0" applyFont="1" applyFill="1" applyAlignment="1" applyProtection="1">
      <alignment horizontal="right"/>
      <protection hidden="1"/>
    </xf>
    <xf numFmtId="164" fontId="6" fillId="4" borderId="0" xfId="0" applyNumberFormat="1" applyFont="1" applyFill="1" applyProtection="1">
      <protection hidden="1"/>
    </xf>
    <xf numFmtId="0" fontId="22" fillId="4" borderId="0" xfId="0" applyFont="1" applyFill="1" applyAlignment="1" applyProtection="1">
      <alignment horizontal="right"/>
      <protection hidden="1"/>
    </xf>
    <xf numFmtId="0" fontId="20" fillId="4" borderId="0" xfId="0" applyFont="1" applyFill="1" applyAlignment="1" applyProtection="1">
      <alignment horizontal="right"/>
      <protection hidden="1"/>
    </xf>
    <xf numFmtId="0" fontId="11" fillId="4" borderId="0" xfId="0" applyFont="1" applyFill="1" applyProtection="1">
      <protection hidden="1"/>
    </xf>
    <xf numFmtId="164" fontId="0" fillId="4" borderId="0" xfId="0" applyNumberFormat="1" applyFill="1" applyProtection="1">
      <protection hidden="1"/>
    </xf>
    <xf numFmtId="0" fontId="48" fillId="4" borderId="0" xfId="0" applyFont="1" applyFill="1" applyProtection="1">
      <protection hidden="1"/>
    </xf>
    <xf numFmtId="0" fontId="10" fillId="4" borderId="0" xfId="0" applyFont="1" applyFill="1" applyProtection="1">
      <protection hidden="1"/>
    </xf>
    <xf numFmtId="0" fontId="18" fillId="4" borderId="0" xfId="7" applyFont="1" applyFill="1" applyBorder="1" applyAlignment="1">
      <alignment vertical="center" wrapText="1"/>
      <protection locked="0"/>
    </xf>
    <xf numFmtId="1" fontId="18" fillId="4" borderId="0" xfId="12" applyNumberFormat="1" applyFont="1" applyFill="1">
      <protection locked="0"/>
    </xf>
    <xf numFmtId="0" fontId="35" fillId="4" borderId="0" xfId="7" applyFont="1" applyFill="1" applyBorder="1" applyAlignment="1">
      <alignment vertical="center" wrapText="1"/>
      <protection locked="0"/>
    </xf>
    <xf numFmtId="1" fontId="27" fillId="4" borderId="0" xfId="0" applyNumberFormat="1" applyFont="1" applyFill="1"/>
    <xf numFmtId="1" fontId="10" fillId="4" borderId="0" xfId="0" applyNumberFormat="1" applyFont="1" applyFill="1"/>
    <xf numFmtId="164" fontId="10" fillId="4" borderId="0" xfId="0" applyNumberFormat="1" applyFont="1" applyFill="1"/>
    <xf numFmtId="164" fontId="27" fillId="4" borderId="0" xfId="0" applyNumberFormat="1" applyFont="1" applyFill="1"/>
    <xf numFmtId="164" fontId="22" fillId="4" borderId="0" xfId="0" applyNumberFormat="1" applyFont="1" applyFill="1"/>
    <xf numFmtId="164" fontId="0" fillId="4" borderId="0" xfId="0" applyNumberFormat="1" applyFill="1"/>
    <xf numFmtId="0" fontId="27" fillId="4" borderId="0" xfId="0" applyFont="1" applyFill="1"/>
    <xf numFmtId="0" fontId="19" fillId="4" borderId="0" xfId="9" applyFont="1" applyFill="1" applyBorder="1" applyAlignment="1">
      <alignment horizontal="center" vertical="center" wrapText="1"/>
      <protection locked="0"/>
    </xf>
    <xf numFmtId="3" fontId="0" fillId="4" borderId="0" xfId="0" applyNumberFormat="1" applyFill="1"/>
    <xf numFmtId="0" fontId="6" fillId="4" borderId="0" xfId="0" applyFont="1" applyFill="1"/>
    <xf numFmtId="165" fontId="0" fillId="4" borderId="0" xfId="0" applyNumberFormat="1" applyFill="1"/>
    <xf numFmtId="0" fontId="15" fillId="7" borderId="8" xfId="0" applyFont="1" applyFill="1" applyBorder="1" applyAlignment="1">
      <alignment horizontal="left" wrapText="1"/>
    </xf>
    <xf numFmtId="0" fontId="14" fillId="0" borderId="0" xfId="0" applyFont="1"/>
    <xf numFmtId="0" fontId="15" fillId="7" borderId="8" xfId="0" applyFont="1" applyFill="1" applyBorder="1" applyAlignment="1">
      <alignment horizontal="left"/>
    </xf>
    <xf numFmtId="0" fontId="15" fillId="7" borderId="8" xfId="0" applyFont="1" applyFill="1" applyBorder="1" applyAlignment="1">
      <alignment horizontal="right"/>
    </xf>
    <xf numFmtId="0" fontId="15" fillId="7" borderId="0" xfId="0" applyFont="1" applyFill="1" applyAlignment="1">
      <alignment horizontal="right"/>
    </xf>
    <xf numFmtId="3" fontId="14" fillId="0" borderId="3" xfId="8" applyNumberFormat="1" applyFill="1" applyBorder="1">
      <protection locked="0"/>
    </xf>
    <xf numFmtId="3" fontId="14" fillId="0" borderId="0" xfId="8" applyNumberFormat="1" applyFill="1">
      <protection locked="0"/>
    </xf>
    <xf numFmtId="3" fontId="14" fillId="0" borderId="0" xfId="8" applyNumberFormat="1" applyFill="1" applyAlignment="1">
      <alignment horizontal="right"/>
      <protection locked="0"/>
    </xf>
    <xf numFmtId="0" fontId="14" fillId="3" borderId="7" xfId="7" applyFill="1" applyBorder="1" applyAlignment="1">
      <alignment vertical="center" wrapText="1"/>
      <protection locked="0"/>
    </xf>
    <xf numFmtId="9" fontId="28" fillId="3" borderId="9" xfId="2" applyFont="1" applyFill="1" applyBorder="1"/>
    <xf numFmtId="9" fontId="26" fillId="0" borderId="0" xfId="2" applyFont="1" applyBorder="1" applyAlignment="1">
      <alignment horizontal="right"/>
    </xf>
    <xf numFmtId="9" fontId="26" fillId="0" borderId="0" xfId="2" applyFont="1" applyAlignment="1">
      <alignment horizontal="right"/>
    </xf>
    <xf numFmtId="3" fontId="32" fillId="3" borderId="0" xfId="0" applyNumberFormat="1" applyFont="1" applyFill="1" applyProtection="1">
      <protection locked="0"/>
    </xf>
    <xf numFmtId="3" fontId="32" fillId="3" borderId="0" xfId="0" applyNumberFormat="1" applyFont="1" applyFill="1"/>
    <xf numFmtId="9" fontId="32" fillId="3" borderId="6" xfId="2" applyFont="1" applyFill="1" applyBorder="1"/>
    <xf numFmtId="3" fontId="26" fillId="3" borderId="8" xfId="0" applyNumberFormat="1" applyFont="1" applyFill="1" applyBorder="1"/>
    <xf numFmtId="9" fontId="26" fillId="3" borderId="9" xfId="2" applyFont="1" applyFill="1" applyBorder="1"/>
    <xf numFmtId="0" fontId="15" fillId="12" borderId="8" xfId="0" applyFont="1" applyFill="1" applyBorder="1" applyAlignment="1">
      <alignment horizontal="right"/>
    </xf>
    <xf numFmtId="3" fontId="14" fillId="0" borderId="8" xfId="8" applyNumberFormat="1" applyFill="1" applyBorder="1">
      <protection locked="0"/>
    </xf>
    <xf numFmtId="0" fontId="28" fillId="3" borderId="5" xfId="0" applyFont="1" applyFill="1" applyBorder="1"/>
    <xf numFmtId="0" fontId="28" fillId="3" borderId="7" xfId="0" applyFont="1" applyFill="1" applyBorder="1"/>
    <xf numFmtId="3" fontId="26" fillId="3" borderId="0" xfId="0" applyNumberFormat="1" applyFont="1" applyFill="1"/>
    <xf numFmtId="3" fontId="26" fillId="3" borderId="6" xfId="0" applyNumberFormat="1" applyFont="1" applyFill="1" applyBorder="1"/>
    <xf numFmtId="9" fontId="28" fillId="3" borderId="6" xfId="2" applyFont="1" applyFill="1" applyBorder="1"/>
    <xf numFmtId="9" fontId="26" fillId="0" borderId="0" xfId="2" applyFont="1" applyProtection="1">
      <protection locked="0"/>
    </xf>
    <xf numFmtId="9" fontId="26" fillId="3" borderId="0" xfId="2" applyFont="1" applyFill="1"/>
    <xf numFmtId="9" fontId="26" fillId="3" borderId="6" xfId="2" applyFont="1" applyFill="1" applyBorder="1"/>
    <xf numFmtId="9" fontId="26" fillId="0" borderId="0" xfId="2" applyFont="1" applyBorder="1" applyProtection="1">
      <protection locked="0"/>
    </xf>
    <xf numFmtId="0" fontId="19" fillId="7" borderId="0" xfId="7" applyFont="1" applyFill="1" applyBorder="1" applyAlignment="1">
      <alignment wrapText="1"/>
      <protection locked="0"/>
    </xf>
    <xf numFmtId="3" fontId="26" fillId="0" borderId="0" xfId="0" applyNumberFormat="1" applyFont="1" applyProtection="1">
      <protection locked="0"/>
    </xf>
    <xf numFmtId="0" fontId="14" fillId="0" borderId="5" xfId="7" applyFill="1" applyBorder="1" applyAlignment="1">
      <alignment vertical="center" wrapText="1"/>
      <protection locked="0"/>
    </xf>
    <xf numFmtId="3" fontId="14" fillId="0" borderId="6" xfId="8" applyNumberFormat="1" applyFill="1" applyBorder="1">
      <protection locked="0"/>
    </xf>
    <xf numFmtId="0" fontId="14" fillId="0" borderId="5" xfId="7" applyFill="1" applyBorder="1" applyAlignment="1">
      <alignment horizontal="left" vertical="center" wrapText="1"/>
      <protection locked="0"/>
    </xf>
    <xf numFmtId="3" fontId="14" fillId="0" borderId="6" xfId="8" applyNumberFormat="1" applyFill="1" applyBorder="1" applyAlignment="1">
      <alignment horizontal="right"/>
      <protection locked="0"/>
    </xf>
    <xf numFmtId="0" fontId="14" fillId="11" borderId="3" xfId="7" applyFill="1" applyBorder="1" applyAlignment="1">
      <alignment horizontal="left" vertical="center" wrapText="1"/>
      <protection locked="0"/>
    </xf>
    <xf numFmtId="0" fontId="14" fillId="0" borderId="0" xfId="7" applyFill="1" applyBorder="1" applyAlignment="1">
      <alignment horizontal="left" vertical="center" wrapText="1"/>
      <protection locked="0"/>
    </xf>
    <xf numFmtId="0" fontId="14" fillId="0" borderId="0" xfId="7" applyFill="1" applyBorder="1">
      <alignment vertical="center"/>
      <protection locked="0"/>
    </xf>
    <xf numFmtId="0" fontId="13" fillId="11" borderId="1" xfId="0" applyFont="1" applyFill="1" applyBorder="1" applyAlignment="1">
      <alignment horizontal="left"/>
    </xf>
    <xf numFmtId="0" fontId="14" fillId="11" borderId="3" xfId="0" applyFont="1" applyFill="1" applyBorder="1" applyAlignment="1">
      <alignment horizontal="left"/>
    </xf>
    <xf numFmtId="0" fontId="14" fillId="11" borderId="4" xfId="0" applyFont="1" applyFill="1" applyBorder="1" applyAlignment="1">
      <alignment horizontal="left"/>
    </xf>
    <xf numFmtId="0" fontId="34" fillId="11" borderId="3" xfId="0" applyFont="1" applyFill="1" applyBorder="1" applyAlignment="1">
      <alignment horizontal="left" vertical="center" wrapText="1"/>
    </xf>
    <xf numFmtId="0" fontId="26" fillId="11" borderId="3" xfId="0" applyFont="1" applyFill="1" applyBorder="1" applyAlignment="1">
      <alignment horizontal="left" vertical="center" wrapText="1"/>
    </xf>
    <xf numFmtId="9" fontId="32" fillId="0" borderId="0" xfId="2" applyFont="1" applyProtection="1">
      <protection locked="0"/>
    </xf>
    <xf numFmtId="0" fontId="15" fillId="7" borderId="1" xfId="0" applyFont="1" applyFill="1" applyBorder="1" applyAlignment="1">
      <alignment wrapText="1"/>
    </xf>
    <xf numFmtId="0" fontId="15" fillId="7" borderId="3" xfId="0" applyFont="1" applyFill="1" applyBorder="1" applyAlignment="1">
      <alignment horizontal="center" wrapText="1"/>
    </xf>
    <xf numFmtId="0" fontId="6" fillId="7" borderId="3" xfId="0" applyFont="1" applyFill="1" applyBorder="1"/>
    <xf numFmtId="0" fontId="6" fillId="7" borderId="4" xfId="0" applyFont="1" applyFill="1" applyBorder="1"/>
    <xf numFmtId="0" fontId="15" fillId="7" borderId="5" xfId="0" applyFont="1" applyFill="1" applyBorder="1"/>
    <xf numFmtId="0" fontId="19" fillId="7" borderId="0" xfId="9" applyFont="1" applyFill="1" applyBorder="1" applyAlignment="1">
      <alignment horizontal="right" vertical="center" wrapText="1"/>
      <protection locked="0"/>
    </xf>
    <xf numFmtId="0" fontId="15" fillId="7" borderId="6" xfId="0" applyFont="1" applyFill="1" applyBorder="1"/>
    <xf numFmtId="0" fontId="15" fillId="7" borderId="7" xfId="0" applyFont="1" applyFill="1" applyBorder="1"/>
    <xf numFmtId="0" fontId="19" fillId="7" borderId="8" xfId="9" applyFont="1" applyFill="1" applyBorder="1" applyAlignment="1">
      <alignment horizontal="right" vertical="center" wrapText="1"/>
      <protection locked="0"/>
    </xf>
    <xf numFmtId="0" fontId="15" fillId="7" borderId="9" xfId="0" applyFont="1" applyFill="1" applyBorder="1" applyAlignment="1">
      <alignment horizontal="right" wrapText="1"/>
    </xf>
    <xf numFmtId="0" fontId="14" fillId="0" borderId="7" xfId="7" applyFill="1" applyBorder="1" applyAlignment="1">
      <alignment vertical="center" wrapText="1"/>
      <protection locked="0"/>
    </xf>
    <xf numFmtId="165" fontId="14" fillId="0" borderId="5" xfId="1" applyNumberFormat="1" applyFont="1" applyFill="1" applyBorder="1" applyProtection="1">
      <protection locked="0"/>
    </xf>
    <xf numFmtId="9" fontId="26" fillId="0" borderId="6" xfId="2" applyFont="1" applyBorder="1"/>
    <xf numFmtId="165" fontId="14" fillId="0" borderId="7" xfId="1" applyNumberFormat="1" applyFont="1" applyFill="1" applyBorder="1" applyProtection="1">
      <protection locked="0"/>
    </xf>
    <xf numFmtId="165" fontId="14" fillId="0" borderId="8" xfId="1" applyNumberFormat="1" applyFont="1" applyFill="1" applyBorder="1" applyProtection="1">
      <protection locked="0"/>
    </xf>
    <xf numFmtId="165" fontId="14" fillId="0" borderId="9" xfId="1" applyNumberFormat="1" applyFont="1" applyFill="1" applyBorder="1" applyProtection="1">
      <protection locked="0"/>
    </xf>
    <xf numFmtId="165" fontId="26" fillId="0" borderId="8" xfId="1" applyNumberFormat="1" applyFont="1" applyFill="1" applyBorder="1"/>
    <xf numFmtId="0" fontId="14" fillId="10" borderId="3" xfId="13" applyFill="1" applyBorder="1" applyAlignment="1">
      <alignment vertical="center" wrapText="1"/>
      <protection locked="0"/>
    </xf>
    <xf numFmtId="9" fontId="28" fillId="3" borderId="4" xfId="2" applyFont="1" applyFill="1" applyBorder="1"/>
    <xf numFmtId="165" fontId="14" fillId="10" borderId="0" xfId="1" applyNumberFormat="1" applyFont="1" applyFill="1" applyProtection="1">
      <protection locked="0"/>
    </xf>
    <xf numFmtId="166" fontId="26" fillId="10" borderId="0" xfId="2" applyNumberFormat="1" applyFont="1" applyFill="1" applyBorder="1"/>
    <xf numFmtId="3" fontId="14" fillId="10" borderId="0" xfId="8" applyNumberFormat="1" applyFill="1" applyAlignment="1">
      <alignment horizontal="right"/>
      <protection locked="0"/>
    </xf>
    <xf numFmtId="3" fontId="26" fillId="10" borderId="3" xfId="0" applyNumberFormat="1" applyFont="1" applyFill="1" applyBorder="1" applyAlignment="1">
      <alignment horizontal="right"/>
    </xf>
    <xf numFmtId="9" fontId="26" fillId="10" borderId="3" xfId="2" applyFont="1" applyFill="1" applyBorder="1" applyAlignment="1">
      <alignment horizontal="right"/>
    </xf>
    <xf numFmtId="166" fontId="26" fillId="0" borderId="0" xfId="2" applyNumberFormat="1" applyFont="1" applyFill="1" applyBorder="1"/>
    <xf numFmtId="3" fontId="14" fillId="4" borderId="0" xfId="8" applyNumberFormat="1" applyFill="1" applyAlignment="1">
      <alignment horizontal="right"/>
      <protection locked="0"/>
    </xf>
    <xf numFmtId="3" fontId="26" fillId="0" borderId="0" xfId="0" applyNumberFormat="1" applyFont="1" applyAlignment="1">
      <alignment horizontal="right"/>
    </xf>
    <xf numFmtId="3" fontId="26" fillId="10" borderId="0" xfId="0" applyNumberFormat="1" applyFont="1" applyFill="1" applyAlignment="1">
      <alignment horizontal="right"/>
    </xf>
    <xf numFmtId="9" fontId="26" fillId="10" borderId="0" xfId="2" applyFont="1" applyFill="1" applyAlignment="1">
      <alignment horizontal="right"/>
    </xf>
    <xf numFmtId="3" fontId="26" fillId="0" borderId="0" xfId="1" applyNumberFormat="1" applyFont="1" applyFill="1" applyBorder="1" applyAlignment="1">
      <alignment horizontal="right"/>
    </xf>
    <xf numFmtId="9" fontId="26" fillId="0" borderId="0" xfId="2" applyFont="1" applyFill="1" applyBorder="1" applyAlignment="1">
      <alignment horizontal="right"/>
    </xf>
    <xf numFmtId="0" fontId="32" fillId="3" borderId="1" xfId="0" applyFont="1" applyFill="1" applyBorder="1"/>
    <xf numFmtId="165" fontId="14" fillId="3" borderId="3" xfId="1" applyNumberFormat="1" applyFont="1" applyFill="1" applyBorder="1" applyProtection="1">
      <protection locked="0"/>
    </xf>
    <xf numFmtId="166" fontId="26" fillId="3" borderId="3" xfId="2" applyNumberFormat="1" applyFont="1" applyFill="1" applyBorder="1"/>
    <xf numFmtId="3" fontId="14" fillId="3" borderId="3" xfId="8" applyNumberFormat="1" applyFill="1" applyBorder="1">
      <protection locked="0"/>
    </xf>
    <xf numFmtId="3" fontId="26" fillId="3" borderId="3" xfId="0" applyNumberFormat="1" applyFont="1" applyFill="1" applyBorder="1"/>
    <xf numFmtId="9" fontId="26" fillId="3" borderId="4" xfId="2" applyFont="1" applyFill="1" applyBorder="1"/>
    <xf numFmtId="3" fontId="14" fillId="3" borderId="8" xfId="12" applyNumberFormat="1" applyFill="1" applyBorder="1">
      <protection locked="0"/>
    </xf>
    <xf numFmtId="166" fontId="26" fillId="3" borderId="8" xfId="2" applyNumberFormat="1" applyFont="1" applyFill="1" applyBorder="1"/>
    <xf numFmtId="165" fontId="14" fillId="3" borderId="8" xfId="1" applyNumberFormat="1" applyFont="1" applyFill="1" applyBorder="1" applyAlignment="1">
      <alignment horizontal="right"/>
    </xf>
    <xf numFmtId="0" fontId="15" fillId="7" borderId="15" xfId="0" applyFont="1" applyFill="1" applyBorder="1"/>
    <xf numFmtId="0" fontId="15" fillId="7" borderId="16" xfId="0" applyFont="1" applyFill="1" applyBorder="1"/>
    <xf numFmtId="0" fontId="15" fillId="7" borderId="9" xfId="0" applyFont="1" applyFill="1" applyBorder="1" applyAlignment="1">
      <alignment horizontal="right"/>
    </xf>
    <xf numFmtId="0" fontId="15" fillId="7" borderId="10" xfId="0" applyFont="1" applyFill="1" applyBorder="1" applyAlignment="1">
      <alignment horizontal="right"/>
    </xf>
    <xf numFmtId="0" fontId="14" fillId="10" borderId="15" xfId="7" applyFill="1" applyBorder="1" applyAlignment="1">
      <alignment vertical="center" wrapText="1"/>
      <protection locked="0"/>
    </xf>
    <xf numFmtId="3" fontId="14" fillId="10" borderId="4" xfId="8" applyNumberFormat="1" applyFill="1" applyBorder="1">
      <protection locked="0"/>
    </xf>
    <xf numFmtId="0" fontId="14" fillId="0" borderId="11" xfId="7" applyFill="1" applyBorder="1" applyAlignment="1">
      <alignment vertical="center" wrapText="1"/>
      <protection locked="0"/>
    </xf>
    <xf numFmtId="0" fontId="14" fillId="10" borderId="11" xfId="7" applyFill="1" applyBorder="1" applyAlignment="1">
      <alignment vertical="center" wrapText="1"/>
      <protection locked="0"/>
    </xf>
    <xf numFmtId="3" fontId="14" fillId="10" borderId="6" xfId="8" applyNumberFormat="1" applyFill="1" applyBorder="1">
      <protection locked="0"/>
    </xf>
    <xf numFmtId="3" fontId="14" fillId="3" borderId="0" xfId="8" applyNumberFormat="1" applyFill="1">
      <protection locked="0"/>
    </xf>
    <xf numFmtId="3" fontId="14" fillId="3" borderId="6" xfId="8" applyNumberFormat="1" applyFill="1" applyBorder="1">
      <protection locked="0"/>
    </xf>
    <xf numFmtId="3" fontId="32" fillId="3" borderId="6" xfId="0" applyNumberFormat="1" applyFont="1" applyFill="1" applyBorder="1"/>
    <xf numFmtId="0" fontId="11" fillId="4" borderId="0" xfId="0" applyFont="1" applyFill="1" applyAlignment="1">
      <alignment horizontal="right" wrapText="1"/>
    </xf>
    <xf numFmtId="0" fontId="0" fillId="4" borderId="0" xfId="0" applyFill="1" applyAlignment="1">
      <alignment horizontal="right" wrapText="1"/>
    </xf>
    <xf numFmtId="0" fontId="36" fillId="4" borderId="0" xfId="0" applyFont="1" applyFill="1"/>
    <xf numFmtId="0" fontId="37" fillId="4" borderId="0" xfId="0" applyFont="1" applyFill="1"/>
    <xf numFmtId="0" fontId="15" fillId="7" borderId="22" xfId="15" applyFont="1" applyFill="1" applyBorder="1" applyAlignment="1" applyProtection="1">
      <alignment horizontal="left" wrapText="1"/>
      <protection hidden="1"/>
    </xf>
    <xf numFmtId="0" fontId="15" fillId="7" borderId="22" xfId="15" applyFont="1" applyFill="1" applyBorder="1" applyAlignment="1" applyProtection="1">
      <alignment horizontal="right" wrapText="1"/>
      <protection hidden="1"/>
    </xf>
    <xf numFmtId="9" fontId="26" fillId="0" borderId="0" xfId="2" applyFont="1" applyAlignment="1" applyProtection="1">
      <alignment horizontal="right"/>
      <protection hidden="1"/>
    </xf>
    <xf numFmtId="9" fontId="14" fillId="0" borderId="0" xfId="2" applyFont="1" applyAlignment="1" applyProtection="1">
      <alignment horizontal="right"/>
      <protection hidden="1"/>
    </xf>
    <xf numFmtId="0" fontId="15" fillId="7" borderId="0" xfId="0" applyFont="1" applyFill="1" applyAlignment="1">
      <alignment horizontal="left"/>
    </xf>
    <xf numFmtId="0" fontId="14" fillId="3" borderId="1" xfId="7" applyFill="1" applyBorder="1" applyAlignment="1">
      <alignment vertical="center" wrapText="1"/>
      <protection locked="0"/>
    </xf>
    <xf numFmtId="164" fontId="26" fillId="3" borderId="3" xfId="0" applyNumberFormat="1" applyFont="1" applyFill="1" applyBorder="1"/>
    <xf numFmtId="165" fontId="26" fillId="3" borderId="3" xfId="1" applyNumberFormat="1" applyFont="1" applyFill="1" applyBorder="1"/>
    <xf numFmtId="165" fontId="26" fillId="3" borderId="8" xfId="1" applyNumberFormat="1" applyFont="1" applyFill="1" applyBorder="1" applyAlignment="1"/>
    <xf numFmtId="164" fontId="26" fillId="3" borderId="8" xfId="0" applyNumberFormat="1" applyFont="1" applyFill="1" applyBorder="1"/>
    <xf numFmtId="0" fontId="28" fillId="3" borderId="1" xfId="0" applyFont="1" applyFill="1" applyBorder="1"/>
    <xf numFmtId="0" fontId="26" fillId="3" borderId="1" xfId="0" applyFont="1" applyFill="1" applyBorder="1"/>
    <xf numFmtId="165" fontId="26" fillId="3" borderId="4" xfId="1" applyNumberFormat="1" applyFont="1" applyFill="1" applyBorder="1"/>
    <xf numFmtId="165" fontId="26" fillId="3" borderId="6" xfId="1" applyNumberFormat="1" applyFont="1" applyFill="1" applyBorder="1"/>
    <xf numFmtId="165" fontId="26" fillId="3" borderId="9" xfId="1" applyNumberFormat="1" applyFont="1" applyFill="1" applyBorder="1"/>
    <xf numFmtId="9" fontId="59" fillId="0" borderId="3" xfId="2" applyFont="1" applyFill="1" applyBorder="1" applyProtection="1">
      <protection locked="0"/>
    </xf>
    <xf numFmtId="9" fontId="59" fillId="0" borderId="0" xfId="2" applyFont="1" applyFill="1" applyBorder="1" applyProtection="1">
      <protection locked="0"/>
    </xf>
    <xf numFmtId="0" fontId="15" fillId="7" borderId="8" xfId="7" applyFont="1" applyFill="1" applyBorder="1" applyAlignment="1">
      <alignment wrapText="1"/>
      <protection locked="0"/>
    </xf>
    <xf numFmtId="165" fontId="26" fillId="3" borderId="8" xfId="1" applyNumberFormat="1" applyFont="1" applyFill="1" applyBorder="1"/>
    <xf numFmtId="0" fontId="15" fillId="7" borderId="1" xfId="0" applyFont="1" applyFill="1" applyBorder="1"/>
    <xf numFmtId="0" fontId="15" fillId="7" borderId="4" xfId="0" applyFont="1" applyFill="1" applyBorder="1" applyAlignment="1">
      <alignment horizontal="right"/>
    </xf>
    <xf numFmtId="0" fontId="14" fillId="11" borderId="0" xfId="8" applyFill="1">
      <protection locked="0"/>
    </xf>
    <xf numFmtId="0" fontId="14" fillId="11" borderId="6" xfId="8" applyFill="1" applyBorder="1">
      <protection locked="0"/>
    </xf>
    <xf numFmtId="0" fontId="34" fillId="11" borderId="1" xfId="0" applyFont="1" applyFill="1" applyBorder="1"/>
    <xf numFmtId="0" fontId="26" fillId="11" borderId="3" xfId="0" applyFont="1" applyFill="1" applyBorder="1"/>
    <xf numFmtId="0" fontId="26" fillId="11" borderId="4" xfId="0" applyFont="1" applyFill="1" applyBorder="1"/>
    <xf numFmtId="0" fontId="26" fillId="0" borderId="5" xfId="0" applyFont="1" applyBorder="1"/>
    <xf numFmtId="0" fontId="32" fillId="0" borderId="7" xfId="0" applyFont="1" applyBorder="1"/>
    <xf numFmtId="0" fontId="32" fillId="0" borderId="5" xfId="0" applyFont="1" applyBorder="1"/>
    <xf numFmtId="0" fontId="26" fillId="11" borderId="0" xfId="0" applyFont="1" applyFill="1"/>
    <xf numFmtId="0" fontId="26" fillId="11" borderId="6" xfId="0" applyFont="1" applyFill="1" applyBorder="1"/>
    <xf numFmtId="0" fontId="34" fillId="11" borderId="5" xfId="0" applyFont="1" applyFill="1" applyBorder="1"/>
    <xf numFmtId="0" fontId="15" fillId="7" borderId="0" xfId="9" applyFont="1" applyFill="1" applyBorder="1" applyAlignment="1">
      <alignment horizontal="right" vertical="center" wrapText="1"/>
      <protection locked="0"/>
    </xf>
    <xf numFmtId="0" fontId="15" fillId="7" borderId="8" xfId="9" applyFont="1" applyFill="1" applyBorder="1" applyAlignment="1">
      <alignment horizontal="right" vertical="center" wrapText="1"/>
      <protection locked="0"/>
    </xf>
    <xf numFmtId="9" fontId="26" fillId="0" borderId="9" xfId="2" applyFont="1" applyBorder="1"/>
    <xf numFmtId="9" fontId="14" fillId="0" borderId="0" xfId="2" applyFont="1" applyFill="1" applyBorder="1"/>
    <xf numFmtId="3" fontId="26" fillId="0" borderId="3" xfId="1" applyNumberFormat="1" applyFont="1" applyFill="1" applyBorder="1"/>
    <xf numFmtId="9" fontId="26" fillId="0" borderId="3" xfId="2" applyFont="1" applyFill="1" applyBorder="1"/>
    <xf numFmtId="3" fontId="26" fillId="0" borderId="0" xfId="1" applyNumberFormat="1" applyFont="1" applyFill="1" applyBorder="1"/>
    <xf numFmtId="165" fontId="26" fillId="0" borderId="0" xfId="1" applyNumberFormat="1" applyFont="1" applyFill="1" applyBorder="1" applyAlignment="1">
      <alignment horizontal="right"/>
    </xf>
    <xf numFmtId="165" fontId="23" fillId="3" borderId="3" xfId="1" applyNumberFormat="1" applyFont="1" applyFill="1" applyBorder="1" applyProtection="1">
      <protection locked="0"/>
    </xf>
    <xf numFmtId="9" fontId="23" fillId="3" borderId="3" xfId="2" applyFont="1" applyFill="1" applyBorder="1"/>
    <xf numFmtId="3" fontId="32" fillId="3" borderId="3" xfId="1" applyNumberFormat="1" applyFont="1" applyFill="1" applyBorder="1"/>
    <xf numFmtId="9" fontId="32" fillId="3" borderId="4" xfId="2" applyFont="1" applyFill="1" applyBorder="1"/>
    <xf numFmtId="9" fontId="14" fillId="3" borderId="8" xfId="2" applyFont="1" applyFill="1" applyBorder="1"/>
    <xf numFmtId="3" fontId="26" fillId="3" borderId="8" xfId="1" applyNumberFormat="1" applyFont="1" applyFill="1" applyBorder="1"/>
    <xf numFmtId="0" fontId="15" fillId="7" borderId="5" xfId="0" applyFont="1" applyFill="1" applyBorder="1" applyAlignment="1">
      <alignment horizontal="right"/>
    </xf>
    <xf numFmtId="0" fontId="15" fillId="7" borderId="6" xfId="0" applyFont="1" applyFill="1" applyBorder="1" applyAlignment="1">
      <alignment horizontal="right"/>
    </xf>
    <xf numFmtId="165" fontId="23" fillId="3" borderId="4" xfId="1" applyNumberFormat="1" applyFont="1" applyFill="1" applyBorder="1" applyProtection="1">
      <protection locked="0"/>
    </xf>
    <xf numFmtId="165" fontId="23" fillId="3" borderId="0" xfId="1" applyNumberFormat="1" applyFont="1" applyFill="1" applyBorder="1"/>
    <xf numFmtId="165" fontId="23" fillId="3" borderId="6" xfId="1" applyNumberFormat="1" applyFont="1" applyFill="1" applyBorder="1"/>
    <xf numFmtId="165" fontId="14" fillId="3" borderId="9" xfId="1" applyNumberFormat="1" applyFont="1" applyFill="1" applyBorder="1" applyProtection="1">
      <protection locked="0"/>
    </xf>
    <xf numFmtId="0" fontId="10" fillId="4" borderId="0" xfId="0" applyFont="1" applyFill="1" applyAlignment="1">
      <alignment horizontal="right" wrapText="1"/>
    </xf>
    <xf numFmtId="165" fontId="10" fillId="4" borderId="0" xfId="1" applyNumberFormat="1" applyFont="1" applyFill="1"/>
    <xf numFmtId="0" fontId="19" fillId="4" borderId="0" xfId="7" applyFont="1" applyFill="1" applyBorder="1" applyAlignment="1">
      <alignment vertical="center" wrapText="1"/>
      <protection locked="0"/>
    </xf>
    <xf numFmtId="168" fontId="10" fillId="4" borderId="0" xfId="1" applyNumberFormat="1" applyFont="1" applyFill="1" applyBorder="1"/>
    <xf numFmtId="165" fontId="10" fillId="4" borderId="0" xfId="1" applyNumberFormat="1" applyFont="1" applyFill="1" applyBorder="1"/>
    <xf numFmtId="1" fontId="10" fillId="4" borderId="0" xfId="0" applyNumberFormat="1" applyFont="1" applyFill="1" applyProtection="1">
      <protection locked="0"/>
    </xf>
    <xf numFmtId="0" fontId="11" fillId="4" borderId="0" xfId="0" applyFont="1" applyFill="1" applyProtection="1">
      <protection locked="0"/>
    </xf>
    <xf numFmtId="1" fontId="15" fillId="4" borderId="0" xfId="0" applyNumberFormat="1" applyFont="1" applyFill="1"/>
    <xf numFmtId="0" fontId="35" fillId="4" borderId="0" xfId="0" applyFont="1" applyFill="1"/>
    <xf numFmtId="0" fontId="0" fillId="4" borderId="0" xfId="0" applyFill="1" applyAlignment="1">
      <alignment horizontal="left" indent="1"/>
    </xf>
    <xf numFmtId="0" fontId="4" fillId="4" borderId="0" xfId="3" applyFill="1" applyAlignment="1" applyProtection="1">
      <alignment horizontal="right"/>
      <protection hidden="1"/>
    </xf>
    <xf numFmtId="0" fontId="0" fillId="10" borderId="0" xfId="0" applyFill="1" applyAlignment="1">
      <alignment vertical="top"/>
    </xf>
    <xf numFmtId="0" fontId="0" fillId="4" borderId="0" xfId="0" applyFill="1" applyAlignment="1">
      <alignment wrapText="1"/>
    </xf>
    <xf numFmtId="0" fontId="0" fillId="4" borderId="0" xfId="0" applyFill="1" applyAlignment="1">
      <alignment horizontal="right"/>
    </xf>
    <xf numFmtId="165" fontId="23" fillId="3" borderId="3" xfId="1" applyNumberFormat="1" applyFont="1" applyFill="1" applyBorder="1" applyAlignment="1" applyProtection="1">
      <alignment horizontal="right"/>
      <protection hidden="1"/>
    </xf>
    <xf numFmtId="0" fontId="0" fillId="10" borderId="0" xfId="0" applyFill="1" applyAlignment="1">
      <alignment horizontal="left"/>
    </xf>
    <xf numFmtId="0" fontId="0" fillId="10" borderId="0" xfId="0" applyFill="1" applyAlignment="1">
      <alignment horizontal="left" wrapText="1"/>
    </xf>
    <xf numFmtId="0" fontId="11" fillId="10" borderId="0" xfId="0" applyFont="1" applyFill="1" applyAlignment="1" applyProtection="1">
      <alignment horizontal="left" wrapText="1"/>
      <protection hidden="1"/>
    </xf>
    <xf numFmtId="0" fontId="7" fillId="2" borderId="0" xfId="0" applyFont="1" applyFill="1" applyAlignment="1">
      <alignment horizontal="left" vertical="top" wrapText="1"/>
    </xf>
    <xf numFmtId="0" fontId="9" fillId="2" borderId="0" xfId="0" applyFont="1" applyFill="1" applyAlignment="1" applyProtection="1">
      <alignment horizontal="right"/>
      <protection hidden="1"/>
    </xf>
    <xf numFmtId="0" fontId="9" fillId="2" borderId="0" xfId="0" applyFont="1" applyFill="1" applyAlignment="1">
      <alignment horizontal="right"/>
    </xf>
    <xf numFmtId="0" fontId="15" fillId="9" borderId="0" xfId="0" applyFont="1" applyFill="1" applyAlignment="1" applyProtection="1">
      <alignment horizontal="left"/>
      <protection hidden="1"/>
    </xf>
    <xf numFmtId="0" fontId="15" fillId="9" borderId="0" xfId="0" applyFont="1" applyFill="1" applyAlignment="1" applyProtection="1">
      <alignment horizontal="right"/>
      <protection hidden="1"/>
    </xf>
    <xf numFmtId="0" fontId="20" fillId="0" borderId="0" xfId="0" applyFont="1" applyAlignment="1" applyProtection="1">
      <alignment horizontal="left" vertical="top" wrapText="1"/>
      <protection hidden="1"/>
    </xf>
    <xf numFmtId="0" fontId="9" fillId="2" borderId="0" xfId="0" applyFont="1" applyFill="1" applyAlignment="1" applyProtection="1">
      <alignment horizontal="left"/>
      <protection hidden="1"/>
    </xf>
    <xf numFmtId="0" fontId="9" fillId="2" borderId="0" xfId="10" applyFont="1" applyFill="1" applyAlignment="1" applyProtection="1">
      <alignment horizontal="right" vertical="center" wrapText="1"/>
      <protection hidden="1"/>
    </xf>
    <xf numFmtId="0" fontId="14" fillId="4" borderId="15" xfId="7" applyFill="1" applyBorder="1" applyAlignment="1">
      <alignment horizontal="left" vertical="top" wrapText="1"/>
      <protection locked="0"/>
    </xf>
    <xf numFmtId="0" fontId="14" fillId="4" borderId="11" xfId="7" applyFill="1" applyBorder="1" applyAlignment="1">
      <alignment horizontal="left" vertical="top" wrapText="1"/>
      <protection locked="0"/>
    </xf>
    <xf numFmtId="0" fontId="14" fillId="4" borderId="16" xfId="7" applyFill="1" applyBorder="1" applyAlignment="1">
      <alignment horizontal="left" vertical="top" wrapText="1"/>
      <protection locked="0"/>
    </xf>
    <xf numFmtId="0" fontId="14" fillId="0" borderId="15" xfId="7" applyFill="1" applyBorder="1" applyAlignment="1">
      <alignment horizontal="left" vertical="top" wrapText="1"/>
      <protection locked="0"/>
    </xf>
    <xf numFmtId="0" fontId="14" fillId="0" borderId="11" xfId="7" applyFill="1" applyBorder="1" applyAlignment="1">
      <alignment horizontal="left" vertical="top" wrapText="1"/>
      <protection locked="0"/>
    </xf>
    <xf numFmtId="0" fontId="14" fillId="0" borderId="16" xfId="7" applyFill="1" applyBorder="1" applyAlignment="1">
      <alignment horizontal="left" vertical="top" wrapText="1"/>
      <protection locked="0"/>
    </xf>
    <xf numFmtId="0" fontId="20" fillId="0" borderId="3" xfId="0" applyFont="1" applyBorder="1" applyAlignment="1" applyProtection="1">
      <alignment horizontal="center" vertical="center"/>
      <protection hidden="1"/>
    </xf>
    <xf numFmtId="0" fontId="20" fillId="0" borderId="0" xfId="0" applyFont="1" applyAlignment="1" applyProtection="1">
      <alignment horizontal="center" vertical="center"/>
      <protection hidden="1"/>
    </xf>
    <xf numFmtId="0" fontId="29" fillId="4" borderId="0" xfId="7" applyFont="1" applyFill="1" applyBorder="1" applyAlignment="1" applyProtection="1">
      <alignment horizontal="left" vertical="center" wrapText="1"/>
      <protection hidden="1"/>
    </xf>
    <xf numFmtId="0" fontId="10" fillId="3" borderId="17" xfId="0" applyFont="1" applyFill="1" applyBorder="1" applyAlignment="1" applyProtection="1">
      <alignment horizontal="center"/>
      <protection hidden="1"/>
    </xf>
    <xf numFmtId="0" fontId="10" fillId="3" borderId="18" xfId="0" applyFont="1" applyFill="1" applyBorder="1" applyAlignment="1" applyProtection="1">
      <alignment horizontal="center"/>
      <protection hidden="1"/>
    </xf>
    <xf numFmtId="0" fontId="10" fillId="3" borderId="19" xfId="0" applyFont="1" applyFill="1" applyBorder="1" applyAlignment="1" applyProtection="1">
      <alignment horizontal="center"/>
      <protection hidden="1"/>
    </xf>
    <xf numFmtId="0" fontId="0" fillId="0" borderId="0" xfId="0" applyAlignment="1">
      <alignment horizontal="right"/>
    </xf>
    <xf numFmtId="0" fontId="9" fillId="2" borderId="0" xfId="0" applyFont="1" applyFill="1" applyAlignment="1" applyProtection="1">
      <alignment horizontal="right" wrapText="1"/>
      <protection hidden="1"/>
    </xf>
    <xf numFmtId="0" fontId="4" fillId="0" borderId="0" xfId="3" applyAlignment="1" applyProtection="1">
      <alignment horizontal="right"/>
      <protection hidden="1"/>
    </xf>
    <xf numFmtId="0" fontId="33" fillId="4" borderId="0" xfId="7" applyFont="1" applyFill="1" applyBorder="1" applyAlignment="1" applyProtection="1">
      <alignment horizontal="left" vertical="top" wrapText="1"/>
      <protection hidden="1"/>
    </xf>
    <xf numFmtId="0" fontId="15" fillId="7" borderId="10" xfId="0" applyFont="1" applyFill="1" applyBorder="1" applyAlignment="1" applyProtection="1">
      <alignment horizontal="center" wrapText="1"/>
      <protection hidden="1"/>
    </xf>
    <xf numFmtId="0" fontId="15" fillId="7" borderId="13" xfId="0" applyFont="1" applyFill="1" applyBorder="1" applyAlignment="1" applyProtection="1">
      <alignment horizontal="center" wrapText="1"/>
      <protection hidden="1"/>
    </xf>
    <xf numFmtId="0" fontId="15" fillId="2" borderId="0" xfId="0" applyFont="1" applyFill="1" applyAlignment="1" applyProtection="1">
      <alignment horizontal="left" wrapText="1"/>
      <protection hidden="1"/>
    </xf>
    <xf numFmtId="0" fontId="15" fillId="2" borderId="0" xfId="0" applyFont="1" applyFill="1" applyAlignment="1" applyProtection="1">
      <alignment horizontal="right"/>
      <protection hidden="1"/>
    </xf>
    <xf numFmtId="0" fontId="15" fillId="7" borderId="10" xfId="0" applyFont="1" applyFill="1" applyBorder="1" applyAlignment="1" applyProtection="1">
      <alignment horizontal="left"/>
      <protection hidden="1"/>
    </xf>
    <xf numFmtId="0" fontId="15" fillId="7" borderId="13" xfId="0" applyFont="1" applyFill="1" applyBorder="1" applyAlignment="1" applyProtection="1">
      <alignment horizontal="left"/>
      <protection hidden="1"/>
    </xf>
    <xf numFmtId="0" fontId="13" fillId="10" borderId="1" xfId="7" applyFont="1" applyFill="1" applyBorder="1" applyAlignment="1" applyProtection="1">
      <alignment horizontal="left" vertical="center" wrapText="1"/>
      <protection hidden="1"/>
    </xf>
    <xf numFmtId="0" fontId="13" fillId="10" borderId="3" xfId="7" applyFont="1" applyFill="1" applyBorder="1" applyAlignment="1" applyProtection="1">
      <alignment horizontal="left" vertical="center" wrapText="1"/>
      <protection hidden="1"/>
    </xf>
    <xf numFmtId="0" fontId="10" fillId="7" borderId="10" xfId="0" applyFont="1" applyFill="1" applyBorder="1" applyAlignment="1" applyProtection="1">
      <alignment horizontal="left"/>
      <protection hidden="1"/>
    </xf>
    <xf numFmtId="0" fontId="20" fillId="0" borderId="3" xfId="0" applyFont="1" applyBorder="1" applyAlignment="1">
      <alignment horizontal="center" vertical="center"/>
    </xf>
    <xf numFmtId="0" fontId="20" fillId="0" borderId="0" xfId="0" applyFont="1" applyAlignment="1">
      <alignment horizontal="center" vertical="center"/>
    </xf>
    <xf numFmtId="0" fontId="29" fillId="4" borderId="0" xfId="7" applyFont="1" applyFill="1" applyBorder="1" applyAlignment="1">
      <alignment horizontal="left" vertical="center" wrapText="1"/>
      <protection locked="0"/>
    </xf>
    <xf numFmtId="0" fontId="9" fillId="2" borderId="0" xfId="0" applyFont="1" applyFill="1" applyAlignment="1">
      <alignment horizontal="left"/>
    </xf>
    <xf numFmtId="0" fontId="15" fillId="7" borderId="10" xfId="0" applyFont="1" applyFill="1" applyBorder="1" applyAlignment="1">
      <alignment horizontal="center"/>
    </xf>
    <xf numFmtId="0" fontId="15" fillId="7" borderId="13" xfId="0" applyFont="1" applyFill="1" applyBorder="1" applyAlignment="1">
      <alignment horizontal="center"/>
    </xf>
    <xf numFmtId="0" fontId="15" fillId="7" borderId="12" xfId="0" applyFont="1" applyFill="1" applyBorder="1" applyAlignment="1">
      <alignment horizontal="center" wrapText="1"/>
    </xf>
    <xf numFmtId="0" fontId="15" fillId="7" borderId="10" xfId="0" applyFont="1" applyFill="1" applyBorder="1" applyAlignment="1">
      <alignment horizontal="center" wrapText="1"/>
    </xf>
    <xf numFmtId="0" fontId="15" fillId="7" borderId="13" xfId="0" applyFont="1" applyFill="1" applyBorder="1" applyAlignment="1">
      <alignment horizontal="center" wrapText="1"/>
    </xf>
    <xf numFmtId="0" fontId="6" fillId="0" borderId="10" xfId="0" applyFont="1" applyBorder="1" applyAlignment="1">
      <alignment horizontal="center" wrapText="1"/>
    </xf>
    <xf numFmtId="0" fontId="6" fillId="0" borderId="13" xfId="0" applyFont="1" applyBorder="1" applyAlignment="1">
      <alignment horizontal="center" wrapText="1"/>
    </xf>
    <xf numFmtId="0" fontId="0" fillId="0" borderId="0" xfId="0"/>
    <xf numFmtId="0" fontId="15" fillId="7" borderId="12" xfId="0" applyFont="1" applyFill="1" applyBorder="1" applyAlignment="1">
      <alignment horizontal="center"/>
    </xf>
    <xf numFmtId="0" fontId="20" fillId="0" borderId="0" xfId="0" applyFont="1" applyAlignment="1">
      <alignment horizontal="left" vertical="top" wrapText="1"/>
    </xf>
    <xf numFmtId="0" fontId="8" fillId="0" borderId="0" xfId="0" applyFont="1" applyAlignment="1">
      <alignment horizontal="left" vertical="center"/>
    </xf>
    <xf numFmtId="0" fontId="29" fillId="0" borderId="0" xfId="7" applyFont="1" applyFill="1" applyBorder="1" applyAlignment="1">
      <alignment horizontal="left" vertical="center" wrapText="1"/>
      <protection locked="0"/>
    </xf>
    <xf numFmtId="0" fontId="9" fillId="10" borderId="0" xfId="0" applyFont="1" applyFill="1" applyAlignment="1">
      <alignment horizontal="right"/>
    </xf>
    <xf numFmtId="0" fontId="60" fillId="10" borderId="0" xfId="0" applyFont="1" applyFill="1" applyAlignment="1">
      <alignment horizontal="right"/>
    </xf>
    <xf numFmtId="0" fontId="7" fillId="2" borderId="0" xfId="0" applyFont="1" applyFill="1" applyAlignment="1">
      <alignment horizontal="left"/>
    </xf>
    <xf numFmtId="0" fontId="4" fillId="10" borderId="0" xfId="3" applyFill="1" applyAlignment="1">
      <alignment horizontal="right"/>
    </xf>
  </cellXfs>
  <cellStyles count="20">
    <cellStyle name="cells" xfId="8"/>
    <cellStyle name="cells 3" xfId="12"/>
    <cellStyle name="cells 4" xfId="19"/>
    <cellStyle name="column field" xfId="9"/>
    <cellStyle name="Comma" xfId="1" builtinId="3"/>
    <cellStyle name="Comma 3 2" xfId="17"/>
    <cellStyle name="field names" xfId="10"/>
    <cellStyle name="footer 2" xfId="5"/>
    <cellStyle name="Hyperlink" xfId="3" builtinId="8"/>
    <cellStyle name="Hyperlink 7" xfId="6"/>
    <cellStyle name="Normal" xfId="0" builtinId="0"/>
    <cellStyle name="Normal 18" xfId="4"/>
    <cellStyle name="Normal 2 7" xfId="15"/>
    <cellStyle name="Normal 3 4" xfId="16"/>
    <cellStyle name="Normal 9" xfId="11"/>
    <cellStyle name="Percent" xfId="2" builtinId="5"/>
    <cellStyle name="Percent 3" xfId="18"/>
    <cellStyle name="rowfield" xfId="7"/>
    <cellStyle name="rowfield 2" xfId="14"/>
    <cellStyle name="rowfield 3" xfId="13"/>
  </cellStyles>
  <dxfs count="1419">
    <dxf>
      <font>
        <strike val="0"/>
        <outline val="0"/>
        <shadow val="0"/>
        <u val="none"/>
        <vertAlign val="baseline"/>
        <sz val="10"/>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strike val="0"/>
        <outline val="0"/>
        <shadow val="0"/>
        <u val="none"/>
        <vertAlign val="baseline"/>
        <sz val="10"/>
        <name val="Arial"/>
        <scheme val="none"/>
      </font>
      <fill>
        <patternFill patternType="none">
          <fgColor indexed="64"/>
          <bgColor indexed="65"/>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dxf>
    <dxf>
      <border outline="0">
        <bottom style="thin">
          <color indexed="64"/>
        </bottom>
      </border>
    </dxf>
    <dxf>
      <font>
        <b/>
      </font>
    </dxf>
    <dxf>
      <font>
        <strike val="0"/>
        <outline val="0"/>
        <shadow val="0"/>
        <u val="none"/>
        <vertAlign val="baseline"/>
        <sz val="10"/>
        <name val="Arial"/>
        <scheme val="none"/>
      </font>
      <numFmt numFmtId="166" formatCode="0.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border diagonalUp="0" diagonalDown="0" outline="0">
        <left/>
        <right/>
        <top style="thin">
          <color indexed="64"/>
        </top>
        <bottom/>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border>
    </dxf>
    <dxf>
      <font>
        <strike val="0"/>
        <outline val="0"/>
        <shadow val="0"/>
        <u val="none"/>
        <vertAlign val="baseline"/>
        <sz val="10"/>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dxf>
    <dxf>
      <border outline="0">
        <bottom style="thin">
          <color indexed="64"/>
        </bottom>
      </border>
    </dxf>
    <dxf>
      <font>
        <b/>
      </font>
    </dxf>
    <dxf>
      <font>
        <strike val="0"/>
        <outline val="0"/>
        <shadow val="0"/>
        <u val="none"/>
        <vertAlign val="baseline"/>
        <sz val="10"/>
        <name val="Arial"/>
        <scheme val="none"/>
      </font>
      <numFmt numFmtId="0" formatCode="General"/>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strike val="0"/>
        <outline val="0"/>
        <shadow val="0"/>
        <u val="none"/>
        <vertAlign val="baseline"/>
        <sz val="10"/>
        <name val="Arial"/>
        <scheme val="none"/>
      </font>
      <fill>
        <patternFill patternType="none">
          <fgColor indexed="64"/>
          <bgColor indexed="65"/>
        </patternFill>
      </fill>
      <protection locked="1" hidden="0"/>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dxf>
    <dxf>
      <font>
        <b/>
      </font>
    </dxf>
    <dxf>
      <font>
        <strike val="0"/>
        <outline val="0"/>
        <shadow val="0"/>
        <u val="none"/>
        <vertAlign val="baseline"/>
        <sz val="10"/>
        <name val="Arial"/>
        <scheme val="none"/>
      </font>
      <fill>
        <patternFill patternType="none">
          <fgColor indexed="64"/>
          <bgColor indexed="65"/>
        </patternFill>
      </fill>
    </dxf>
    <dxf>
      <font>
        <strike val="0"/>
        <outline val="0"/>
        <shadow val="0"/>
        <u val="none"/>
        <vertAlign val="baseline"/>
        <sz val="10"/>
        <name val="Arial"/>
        <scheme val="none"/>
      </font>
      <numFmt numFmtId="0" formatCode="General"/>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strike val="0"/>
        <outline val="0"/>
        <shadow val="0"/>
        <u val="none"/>
        <vertAlign val="baseline"/>
        <sz val="10"/>
        <name val="Arial"/>
        <scheme val="none"/>
      </font>
      <fill>
        <patternFill patternType="none">
          <fgColor indexed="64"/>
          <bgColor indexed="65"/>
        </patternFill>
      </fill>
      <protection locked="1" hidden="0"/>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dxf>
    <dxf>
      <font>
        <b/>
      </font>
    </dxf>
    <dxf>
      <font>
        <strike val="0"/>
        <outline val="0"/>
        <shadow val="0"/>
        <u val="none"/>
        <vertAlign val="baseline"/>
        <sz val="10"/>
        <name val="Arial"/>
        <scheme val="none"/>
      </font>
      <numFmt numFmtId="14"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strike val="0"/>
        <outline val="0"/>
        <shadow val="0"/>
        <u val="none"/>
        <vertAlign val="baseline"/>
        <sz val="10"/>
        <name val="Arial"/>
        <scheme val="none"/>
      </font>
      <fill>
        <patternFill patternType="none">
          <fgColor indexed="64"/>
          <bgColor indexed="65"/>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dxf>
    <dxf>
      <border outline="0">
        <bottom style="thin">
          <color indexed="64"/>
        </bottom>
      </border>
    </dxf>
    <dxf>
      <font>
        <b/>
      </font>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dxf>
    <dxf>
      <border outline="0">
        <left style="thin">
          <color indexed="64"/>
        </left>
        <right style="thin">
          <color indexed="64"/>
        </right>
        <top style="thin">
          <color indexed="64"/>
        </top>
        <bottom style="thin">
          <color indexed="64"/>
        </bottom>
      </border>
    </dxf>
    <dxf>
      <border outline="0">
        <bottom style="thin">
          <color indexed="64"/>
        </bottom>
      </border>
    </dxf>
    <dxf>
      <font>
        <b/>
      </font>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dxf>
    <dxf>
      <border outline="0">
        <left style="thin">
          <color indexed="64"/>
        </left>
        <right style="thin">
          <color indexed="64"/>
        </right>
        <top style="thin">
          <color indexed="64"/>
        </top>
        <bottom style="thin">
          <color indexed="64"/>
        </bottom>
      </border>
    </dxf>
    <dxf>
      <border outline="0">
        <bottom style="thin">
          <color indexed="64"/>
        </bottom>
      </border>
    </dxf>
    <dxf>
      <font>
        <b/>
      </font>
    </dxf>
    <dxf>
      <font>
        <b val="0"/>
        <i val="0"/>
        <strike val="0"/>
        <condense val="0"/>
        <extend val="0"/>
        <outline val="0"/>
        <shadow val="0"/>
        <u val="none"/>
        <vertAlign val="baseline"/>
        <sz val="11"/>
        <color theme="1"/>
        <name val="Calibri"/>
        <scheme val="minor"/>
      </font>
      <numFmt numFmtId="166" formatCode="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dxf>
    <dxf>
      <border outline="0">
        <left style="thin">
          <color indexed="64"/>
        </left>
        <right style="thin">
          <color indexed="64"/>
        </right>
        <top style="thin">
          <color indexed="64"/>
        </top>
        <bottom style="thin">
          <color indexed="64"/>
        </bottom>
      </border>
    </dxf>
    <dxf>
      <font>
        <b/>
      </font>
    </dxf>
    <dxf>
      <font>
        <b val="0"/>
        <i val="0"/>
        <strike val="0"/>
        <condense val="0"/>
        <extend val="0"/>
        <outline val="0"/>
        <shadow val="0"/>
        <u val="none"/>
        <vertAlign val="baseline"/>
        <sz val="10"/>
        <color theme="1"/>
        <name val="Arial"/>
        <scheme val="none"/>
      </font>
      <numFmt numFmtId="165" formatCode="_-* #,##0_-;\-* #,##0_-;_-* &quot;-&quot;??_-;_-@_-"/>
    </dxf>
    <dxf>
      <font>
        <b val="0"/>
        <i val="0"/>
        <strike val="0"/>
        <condense val="0"/>
        <extend val="0"/>
        <outline val="0"/>
        <shadow val="0"/>
        <u val="none"/>
        <vertAlign val="baseline"/>
        <sz val="10"/>
        <color theme="1"/>
        <name val="Arial"/>
        <scheme val="none"/>
      </font>
      <numFmt numFmtId="168" formatCode="_-* #,##0.0_-;\-* #,##0.0_-;_-* &quot;-&quot;??_-;_-@_-"/>
    </dxf>
    <dxf>
      <font>
        <b val="0"/>
        <i val="0"/>
        <strike val="0"/>
        <condense val="0"/>
        <extend val="0"/>
        <outline val="0"/>
        <shadow val="0"/>
        <u val="none"/>
        <vertAlign val="baseline"/>
        <sz val="10"/>
        <color theme="1"/>
        <name val="Arial"/>
        <scheme val="none"/>
      </font>
      <numFmt numFmtId="165" formatCode="_-* #,##0_-;\-* #,##0_-;_-* &quot;-&quot;??_-;_-@_-"/>
    </dxf>
    <dxf>
      <font>
        <strike val="0"/>
        <outline val="0"/>
        <shadow val="0"/>
        <u val="none"/>
        <vertAlign val="baseline"/>
        <sz val="10"/>
        <color theme="1"/>
        <name val="Arial"/>
        <scheme val="none"/>
      </font>
      <fill>
        <patternFill patternType="none">
          <fgColor indexed="64"/>
          <bgColor indexed="65"/>
        </patternFill>
      </fill>
    </dxf>
    <dxf>
      <font>
        <strike val="0"/>
        <outline val="0"/>
        <shadow val="0"/>
        <u val="none"/>
        <vertAlign val="baseline"/>
        <sz val="10"/>
        <color theme="1"/>
        <name val="Arial"/>
        <scheme val="none"/>
      </font>
      <fill>
        <patternFill patternType="none">
          <fgColor indexed="64"/>
          <bgColor indexed="65"/>
        </patternFill>
      </fill>
    </dxf>
    <dxf>
      <border outline="0">
        <top style="thin">
          <color indexed="64"/>
        </top>
      </border>
    </dxf>
    <dxf>
      <font>
        <b val="0"/>
        <i val="0"/>
        <strike val="0"/>
        <condense val="0"/>
        <extend val="0"/>
        <outline val="0"/>
        <shadow val="0"/>
        <u val="none"/>
        <vertAlign val="baseline"/>
        <sz val="10"/>
        <color theme="1"/>
        <name val="Arial"/>
        <scheme val="none"/>
      </font>
    </dxf>
    <dxf>
      <border outline="0">
        <bottom style="thin">
          <color theme="1"/>
        </bottom>
      </border>
    </dxf>
    <dxf>
      <font>
        <b val="0"/>
        <i val="0"/>
        <strike val="0"/>
        <condense val="0"/>
        <extend val="0"/>
        <outline val="0"/>
        <shadow val="0"/>
        <u val="none"/>
        <vertAlign val="baseline"/>
        <sz val="11"/>
        <color theme="1"/>
        <name val="Calibri"/>
        <scheme val="minor"/>
      </font>
      <numFmt numFmtId="165" formatCode="_-* #,##0_-;\-* #,##0_-;_-* &quot;-&quot;??_-;_-@_-"/>
    </dxf>
    <dxf>
      <font>
        <b val="0"/>
        <i val="0"/>
        <strike val="0"/>
        <condense val="0"/>
        <extend val="0"/>
        <outline val="0"/>
        <shadow val="0"/>
        <u val="none"/>
        <vertAlign val="baseline"/>
        <sz val="11"/>
        <color theme="1"/>
        <name val="Calibri"/>
        <scheme val="minor"/>
      </font>
      <numFmt numFmtId="168" formatCode="_-* #,##0.0_-;\-* #,##0.0_-;_-* &quot;-&quot;??_-;_-@_-"/>
    </dxf>
    <dxf>
      <font>
        <b val="0"/>
        <i val="0"/>
        <strike val="0"/>
        <condense val="0"/>
        <extend val="0"/>
        <outline val="0"/>
        <shadow val="0"/>
        <u val="none"/>
        <vertAlign val="baseline"/>
        <sz val="11"/>
        <color theme="1"/>
        <name val="Calibri"/>
        <scheme val="minor"/>
      </font>
      <numFmt numFmtId="165" formatCode="_-* #,##0_-;\-* #,##0_-;_-* &quot;-&quot;??_-;_-@_-"/>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165" formatCode="_-* #,##0_-;\-* #,##0_-;_-* &quot;-&quot;??_-;_-@_-"/>
    </dxf>
    <dxf>
      <font>
        <b val="0"/>
        <i val="0"/>
        <strike val="0"/>
        <condense val="0"/>
        <extend val="0"/>
        <outline val="0"/>
        <shadow val="0"/>
        <u val="none"/>
        <vertAlign val="baseline"/>
        <sz val="11"/>
        <color theme="1"/>
        <name val="Calibri"/>
        <scheme val="minor"/>
      </font>
      <numFmt numFmtId="168" formatCode="_-* #,##0.0_-;\-* #,##0.0_-;_-* &quot;-&quot;??_-;_-@_-"/>
    </dxf>
    <dxf>
      <font>
        <b val="0"/>
        <i val="0"/>
        <strike val="0"/>
        <condense val="0"/>
        <extend val="0"/>
        <outline val="0"/>
        <shadow val="0"/>
        <u val="none"/>
        <vertAlign val="baseline"/>
        <sz val="11"/>
        <color theme="1"/>
        <name val="Calibri"/>
        <scheme val="minor"/>
      </font>
      <numFmt numFmtId="165" formatCode="_-* #,##0_-;\-* #,##0_-;_-* &quot;-&quot;??_-;_-@_-"/>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dxf>
    <dxf>
      <numFmt numFmtId="164" formatCode="0.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border diagonalUp="0" diagonalDown="0">
        <left/>
        <right style="thin">
          <color indexed="64"/>
        </right>
        <top/>
        <bottom/>
        <vertical/>
        <horizontal/>
      </border>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border diagonalUp="0" diagonalDown="0">
        <left style="thin">
          <color indexed="64"/>
        </left>
        <right/>
        <top/>
        <bottom/>
        <vertical/>
        <horizontal/>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border outline="0">
        <left style="thin">
          <color indexed="64"/>
        </left>
        <right style="thin">
          <color indexed="64"/>
        </right>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protection locked="0" hidden="0"/>
    </dxf>
    <dxf>
      <border outline="0">
        <bottom style="thin">
          <color indexed="64"/>
        </bottom>
      </border>
    </dxf>
    <dxf>
      <font>
        <b val="0"/>
        <i val="0"/>
        <strike val="0"/>
        <condense val="0"/>
        <extend val="0"/>
        <outline val="0"/>
        <shadow val="0"/>
        <u val="none"/>
        <vertAlign val="baseline"/>
        <sz val="11"/>
        <color theme="0"/>
        <name val="Calibri"/>
        <scheme val="minor"/>
      </font>
      <fill>
        <patternFill patternType="solid">
          <fgColor indexed="64"/>
          <bgColor theme="0" tint="-0.34998626667073579"/>
        </patternFill>
      </fill>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165" formatCode="_-* #,##0_-;\-* #,##0_-;_-* &quot;-&quot;??_-;_-@_-"/>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165" formatCode="_-* #,##0_-;\-* #,##0_-;_-* &quot;-&quot;??_-;_-@_-"/>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protection locked="1" hidden="1"/>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dxf>
    <dxf>
      <border outline="0">
        <bottom style="thin">
          <color theme="1"/>
        </bottom>
      </border>
    </dxf>
    <dxf>
      <font>
        <b/>
        <i val="0"/>
        <strike val="0"/>
        <condense val="0"/>
        <extend val="0"/>
        <outline val="0"/>
        <shadow val="0"/>
        <u val="none"/>
        <vertAlign val="baseline"/>
        <sz val="11"/>
        <color theme="0"/>
        <name val="Calibri"/>
        <scheme val="minor"/>
      </font>
      <numFmt numFmtId="0" formatCode="General"/>
      <fill>
        <patternFill patternType="solid">
          <fgColor indexed="64"/>
          <bgColor theme="0" tint="-0.34998626667073579"/>
        </patternFill>
      </fill>
      <alignment horizontal="right" vertical="bottom" textRotation="0" wrapText="1" indent="0" justifyLastLine="0" shrinkToFit="0" readingOrder="0"/>
      <protection locked="1" hidden="1"/>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border diagonalUp="0" diagonalDown="0" outline="0">
        <left/>
        <right style="thin">
          <color indexed="64"/>
        </right>
        <top style="thin">
          <color auto="1"/>
        </top>
        <bottom style="thin">
          <color auto="1"/>
        </bottom>
      </border>
    </dxf>
    <dxf>
      <font>
        <strike val="0"/>
        <outline val="0"/>
        <shadow val="0"/>
        <u val="none"/>
        <vertAlign val="baseline"/>
        <sz val="10"/>
        <name val="Arial"/>
        <scheme val="none"/>
      </font>
      <border diagonalUp="0" diagonalDown="0" outline="0">
        <left/>
        <right/>
        <top style="thin">
          <color auto="1"/>
        </top>
        <bottom style="thin">
          <color auto="1"/>
        </bottom>
      </border>
    </dxf>
    <dxf>
      <font>
        <strike val="0"/>
        <outline val="0"/>
        <shadow val="0"/>
        <u val="none"/>
        <vertAlign val="baseline"/>
        <sz val="10"/>
        <name val="Arial"/>
        <scheme val="none"/>
      </font>
      <border diagonalUp="0" diagonalDown="0" outline="0">
        <left style="thin">
          <color indexed="64"/>
        </left>
        <right/>
        <top style="thin">
          <color auto="1"/>
        </top>
        <bottom style="thin">
          <color auto="1"/>
        </bottom>
      </border>
    </dxf>
    <dxf>
      <font>
        <strike val="0"/>
        <outline val="0"/>
        <shadow val="0"/>
        <u val="none"/>
        <vertAlign val="baseline"/>
        <sz val="10"/>
        <name val="Arial"/>
        <scheme val="none"/>
      </font>
    </dxf>
    <dxf>
      <border outline="0">
        <left style="thin">
          <color indexed="64"/>
        </left>
        <right style="thin">
          <color indexed="64"/>
        </right>
        <bottom style="thin">
          <color indexed="64"/>
        </bottom>
      </border>
    </dxf>
    <dxf>
      <font>
        <strike val="0"/>
        <outline val="0"/>
        <shadow val="0"/>
        <u val="none"/>
        <vertAlign val="baseline"/>
        <sz val="10"/>
        <name val="Arial"/>
        <scheme val="none"/>
      </font>
    </dxf>
    <dxf>
      <font>
        <b/>
        <i val="0"/>
        <strike val="0"/>
        <condense val="0"/>
        <extend val="0"/>
        <outline val="0"/>
        <shadow val="0"/>
        <u val="none"/>
        <vertAlign val="baseline"/>
        <sz val="11"/>
        <color theme="0"/>
        <name val="Calibri"/>
        <scheme val="minor"/>
      </font>
      <fill>
        <patternFill patternType="solid">
          <fgColor indexed="64"/>
          <bgColor theme="0" tint="-0.34998626667073579"/>
        </patternFill>
      </fill>
      <alignment horizontal="right" vertical="bottom" textRotation="0" wrapText="0"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dxf>
    <dxf>
      <font>
        <b/>
        <i val="0"/>
        <strike val="0"/>
        <condense val="0"/>
        <extend val="0"/>
        <outline val="0"/>
        <shadow val="0"/>
        <u val="none"/>
        <vertAlign val="baseline"/>
        <sz val="11"/>
        <color theme="0"/>
        <name val="Calibri"/>
        <scheme val="minor"/>
      </font>
      <fill>
        <patternFill patternType="solid">
          <fgColor indexed="64"/>
          <bgColor theme="0" tint="-0.34998626667073579"/>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strike val="0"/>
        <outline val="0"/>
        <shadow val="0"/>
        <u val="none"/>
        <vertAlign val="baseline"/>
        <sz val="10"/>
        <name val="Arial"/>
        <scheme val="none"/>
      </font>
      <fill>
        <patternFill patternType="none">
          <fgColor indexed="64"/>
          <bgColor indexed="65"/>
        </patternFill>
      </fil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protection locked="0" hidden="0"/>
    </dxf>
    <dxf>
      <border outline="0">
        <bottom style="thin">
          <color indexed="64"/>
        </bottom>
      </border>
    </dxf>
    <dxf>
      <fill>
        <patternFill patternType="solid">
          <fgColor indexed="64"/>
          <bgColor theme="0" tint="-4.9989318521683403E-2"/>
        </patternFill>
      </fill>
    </dxf>
    <dxf>
      <font>
        <strike val="0"/>
        <outline val="0"/>
        <shadow val="0"/>
        <u val="none"/>
        <vertAlign val="baseline"/>
        <sz val="10"/>
        <name val="Arial"/>
        <scheme val="none"/>
      </font>
      <fill>
        <patternFill patternType="none">
          <fgColor indexed="64"/>
          <bgColor indexed="65"/>
        </patternFill>
      </fill>
    </dxf>
    <dxf>
      <font>
        <strike val="0"/>
        <outline val="0"/>
        <shadow val="0"/>
        <u val="none"/>
        <vertAlign val="baseline"/>
        <sz val="10"/>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strike val="0"/>
        <outline val="0"/>
        <shadow val="0"/>
        <u val="none"/>
        <vertAlign val="baseline"/>
        <sz val="10"/>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0" tint="-0.34998626667073579"/>
        </patternFill>
      </fill>
      <alignment horizontal="right" vertical="bottom" textRotation="0" wrapText="1"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border outline="0">
        <left style="thin">
          <color indexed="64"/>
        </left>
        <right style="thin">
          <color indexed="64"/>
        </right>
        <top style="thin">
          <color indexed="64"/>
        </top>
        <bottom style="thin">
          <color indexed="64"/>
        </bottom>
      </border>
    </dxf>
    <dxf>
      <fill>
        <patternFill patternType="none">
          <fgColor indexed="64"/>
          <bgColor indexed="65"/>
        </patternFill>
      </fill>
    </dxf>
    <dxf>
      <font>
        <b/>
        <i val="0"/>
        <strike val="0"/>
        <condense val="0"/>
        <extend val="0"/>
        <outline val="0"/>
        <shadow val="0"/>
        <u val="none"/>
        <vertAlign val="baseline"/>
        <sz val="11"/>
        <color theme="0"/>
        <name val="Calibri"/>
        <scheme val="minor"/>
      </font>
      <fill>
        <patternFill patternType="solid">
          <fgColor indexed="64"/>
          <bgColor theme="0" tint="-0.34998626667073579"/>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strike val="0"/>
        <outline val="0"/>
        <shadow val="0"/>
        <u val="none"/>
        <vertAlign val="baseline"/>
        <sz val="10"/>
        <name val="Arial"/>
        <scheme val="none"/>
      </font>
      <numFmt numFmtId="0" formatCode="General"/>
      <fill>
        <patternFill patternType="none">
          <fgColor indexed="64"/>
          <bgColor indexed="65"/>
        </patternFill>
      </fill>
    </dxf>
    <dxf>
      <font>
        <strike val="0"/>
        <outline val="0"/>
        <shadow val="0"/>
        <u val="none"/>
        <vertAlign val="baseline"/>
        <sz val="10"/>
        <name val="Arial"/>
        <scheme val="none"/>
      </font>
      <numFmt numFmtId="0" formatCode="General"/>
      <fill>
        <patternFill patternType="none">
          <fgColor indexed="64"/>
          <bgColor indexed="65"/>
        </patternFill>
      </fill>
    </dxf>
    <dxf>
      <font>
        <strike val="0"/>
        <outline val="0"/>
        <shadow val="0"/>
        <u val="none"/>
        <vertAlign val="baseline"/>
        <sz val="10"/>
        <name val="Arial"/>
        <scheme val="none"/>
      </font>
      <numFmt numFmtId="0" formatCode="General"/>
      <fill>
        <patternFill patternType="none">
          <fgColor indexed="64"/>
          <bgColor indexed="65"/>
        </patternFill>
      </fill>
    </dxf>
    <dxf>
      <font>
        <strike val="0"/>
        <outline val="0"/>
        <shadow val="0"/>
        <u val="none"/>
        <vertAlign val="baseline"/>
        <sz val="10"/>
        <name val="Arial"/>
        <scheme val="none"/>
      </font>
      <numFmt numFmtId="0" formatCode="General"/>
      <fill>
        <patternFill patternType="none">
          <fgColor indexed="64"/>
          <bgColor indexed="65"/>
        </patternFill>
      </fill>
    </dxf>
    <dxf>
      <font>
        <strike val="0"/>
        <outline val="0"/>
        <shadow val="0"/>
        <u val="none"/>
        <vertAlign val="baseline"/>
        <sz val="10"/>
        <name val="Arial"/>
        <scheme val="none"/>
      </font>
      <numFmt numFmtId="0" formatCode="General"/>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border outline="0">
        <left style="thin">
          <color indexed="64"/>
        </left>
        <right style="thin">
          <color indexed="64"/>
        </right>
        <top style="thin">
          <color indexed="64"/>
        </top>
        <bottom style="thin">
          <color indexed="64"/>
        </bottom>
      </border>
    </dxf>
    <dxf>
      <fill>
        <patternFill patternType="none">
          <fgColor indexed="64"/>
          <bgColor indexed="65"/>
        </patternFill>
      </fill>
    </dxf>
    <dxf>
      <font>
        <b/>
        <i val="0"/>
        <strike val="0"/>
        <condense val="0"/>
        <extend val="0"/>
        <outline val="0"/>
        <shadow val="0"/>
        <u val="none"/>
        <vertAlign val="baseline"/>
        <sz val="11"/>
        <color theme="0"/>
        <name val="Calibri"/>
        <scheme val="minor"/>
      </font>
      <fill>
        <patternFill patternType="solid">
          <fgColor indexed="64"/>
          <bgColor theme="0" tint="-0.34998626667073579"/>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tint="-0.14999847407452621"/>
        </patternFill>
      </fill>
      <protection locked="0" hidden="0"/>
    </dxf>
    <dxf>
      <font>
        <strike val="0"/>
        <outline val="0"/>
        <shadow val="0"/>
        <u val="none"/>
        <vertAlign val="baseline"/>
        <sz val="10"/>
        <name val="Arial"/>
        <scheme val="none"/>
      </font>
      <fill>
        <patternFill patternType="solid">
          <fgColor indexed="64"/>
          <bgColor theme="0" tint="-0.14999847407452621"/>
        </patternFill>
      </fill>
    </dxf>
    <dxf>
      <font>
        <strike val="0"/>
        <outline val="0"/>
        <shadow val="0"/>
        <u val="none"/>
        <vertAlign val="baseline"/>
        <sz val="10"/>
        <name val="Arial"/>
        <scheme val="none"/>
      </font>
      <fill>
        <patternFill patternType="solid">
          <fgColor indexed="64"/>
          <bgColor theme="0" tint="-0.14999847407452621"/>
        </patternFill>
      </fill>
    </dxf>
    <dxf>
      <font>
        <strike val="0"/>
        <outline val="0"/>
        <shadow val="0"/>
        <u val="none"/>
        <vertAlign val="baseline"/>
        <sz val="10"/>
        <name val="Arial"/>
        <scheme val="none"/>
      </font>
      <fill>
        <patternFill patternType="solid">
          <fgColor indexed="64"/>
          <bgColor theme="0" tint="-0.14999847407452621"/>
        </patternFill>
      </fill>
    </dxf>
    <dxf>
      <font>
        <strike val="0"/>
        <outline val="0"/>
        <shadow val="0"/>
        <u val="none"/>
        <vertAlign val="baseline"/>
        <sz val="10"/>
        <name val="Arial"/>
        <scheme val="none"/>
      </font>
      <fill>
        <patternFill patternType="solid">
          <fgColor indexed="64"/>
          <bgColor theme="0" tint="-0.14999847407452621"/>
        </patternFill>
      </fill>
    </dxf>
    <dxf>
      <font>
        <strike val="0"/>
        <outline val="0"/>
        <shadow val="0"/>
        <u val="none"/>
        <vertAlign val="baseline"/>
        <sz val="10"/>
        <name val="Arial"/>
        <scheme val="none"/>
      </font>
      <fill>
        <patternFill patternType="solid">
          <fgColor indexed="64"/>
          <bgColor theme="0" tint="-0.14999847407452621"/>
        </patternFill>
      </fill>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dxf>
    <dxf>
      <border outline="0">
        <left style="thin">
          <color indexed="64"/>
        </left>
        <right style="thin">
          <color indexed="64"/>
        </right>
        <top style="thin">
          <color indexed="64"/>
        </top>
        <bottom style="thin">
          <color indexed="64"/>
        </bottom>
      </border>
    </dxf>
    <dxf>
      <font>
        <strike val="0"/>
        <outline val="0"/>
        <shadow val="0"/>
        <u val="none"/>
        <vertAlign val="baseline"/>
        <name val="Arial"/>
        <scheme val="none"/>
      </font>
      <fill>
        <patternFill patternType="solid">
          <fgColor indexed="64"/>
          <bgColor theme="0" tint="-0.14999847407452621"/>
        </patternFill>
      </fill>
    </dxf>
    <dxf>
      <font>
        <b/>
        <i val="0"/>
        <strike val="0"/>
        <condense val="0"/>
        <extend val="0"/>
        <outline val="0"/>
        <shadow val="0"/>
        <u val="none"/>
        <vertAlign val="baseline"/>
        <sz val="11"/>
        <color theme="0"/>
        <name val="Calibri"/>
        <scheme val="minor"/>
      </font>
      <fill>
        <patternFill patternType="solid">
          <fgColor indexed="64"/>
          <bgColor theme="0" tint="-0.34998626667073579"/>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65" formatCode="_-* #,##0_-;\-* #,##0_-;_-* &quot;-&quot;??_-;_-@_-"/>
      <fill>
        <patternFill patternType="solid">
          <fgColor indexed="64"/>
          <bgColor theme="0" tint="-0.14999847407452621"/>
        </patternFill>
      </fill>
    </dxf>
    <dxf>
      <font>
        <strike val="0"/>
        <outline val="0"/>
        <shadow val="0"/>
        <u val="none"/>
        <vertAlign val="baseline"/>
        <sz val="10"/>
        <name val="Arial"/>
        <scheme val="none"/>
      </font>
      <numFmt numFmtId="3" formatCode="#,##0"/>
      <fill>
        <patternFill patternType="solid">
          <fgColor indexed="64"/>
          <bgColor theme="0" tint="-0.14999847407452621"/>
        </patternFill>
      </fill>
    </dxf>
    <dxf>
      <font>
        <strike val="0"/>
        <outline val="0"/>
        <shadow val="0"/>
        <u val="none"/>
        <vertAlign val="baseline"/>
        <sz val="10"/>
        <name val="Arial"/>
        <scheme val="none"/>
      </font>
      <numFmt numFmtId="3" formatCode="#,##0"/>
      <fill>
        <patternFill patternType="solid">
          <fgColor indexed="64"/>
          <bgColor theme="0" tint="-0.14999847407452621"/>
        </patternFill>
      </fill>
    </dxf>
    <dxf>
      <font>
        <strike val="0"/>
        <outline val="0"/>
        <shadow val="0"/>
        <u val="none"/>
        <vertAlign val="baseline"/>
        <sz val="10"/>
        <name val="Arial"/>
        <scheme val="none"/>
      </font>
      <numFmt numFmtId="3" formatCode="#,##0"/>
      <fill>
        <patternFill patternType="solid">
          <fgColor indexed="64"/>
          <bgColor theme="0" tint="-0.14999847407452621"/>
        </patternFill>
      </fill>
    </dxf>
    <dxf>
      <font>
        <strike val="0"/>
        <outline val="0"/>
        <shadow val="0"/>
        <u val="none"/>
        <vertAlign val="baseline"/>
        <sz val="10"/>
        <name val="Arial"/>
        <scheme val="none"/>
      </font>
      <numFmt numFmtId="3" formatCode="#,##0"/>
      <fill>
        <patternFill patternType="solid">
          <fgColor indexed="64"/>
          <bgColor theme="0" tint="-0.14999847407452621"/>
        </patternFill>
      </fill>
    </dxf>
    <dxf>
      <font>
        <strike val="0"/>
        <outline val="0"/>
        <shadow val="0"/>
        <u val="none"/>
        <vertAlign val="baseline"/>
        <sz val="10"/>
        <name val="Arial"/>
        <scheme val="none"/>
      </font>
      <numFmt numFmtId="3" formatCode="#,##0"/>
      <fill>
        <patternFill patternType="solid">
          <fgColor indexed="64"/>
          <bgColor theme="0" tint="-0.14999847407452621"/>
        </patternFill>
      </fill>
    </dxf>
    <dxf>
      <font>
        <b val="0"/>
        <i val="0"/>
        <strike val="0"/>
        <condense val="0"/>
        <extend val="0"/>
        <outline val="0"/>
        <shadow val="0"/>
        <u val="none"/>
        <vertAlign val="baseline"/>
        <sz val="10"/>
        <color theme="1"/>
        <name val="Arial"/>
        <scheme val="none"/>
      </font>
      <fill>
        <patternFill patternType="solid">
          <fgColor indexed="64"/>
          <bgColor theme="0" tint="-0.14999847407452621"/>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fill>
        <patternFill patternType="solid">
          <fgColor indexed="64"/>
          <bgColor theme="0" tint="-0.14999847407452621"/>
        </patternFill>
      </fill>
    </dxf>
    <dxf>
      <font>
        <b/>
        <i val="0"/>
        <strike val="0"/>
        <condense val="0"/>
        <extend val="0"/>
        <outline val="0"/>
        <shadow val="0"/>
        <u val="none"/>
        <vertAlign val="baseline"/>
        <sz val="11"/>
        <color theme="0"/>
        <name val="Calibri"/>
        <scheme val="minor"/>
      </font>
      <fill>
        <patternFill patternType="solid">
          <fgColor indexed="64"/>
          <bgColor theme="0" tint="-0.34998626667073579"/>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numFmt numFmtId="164" formatCode="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theme="1"/>
        <name val="Arial"/>
        <scheme val="none"/>
      </font>
      <numFmt numFmtId="164" formatCode="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font>
    </dxf>
    <dxf>
      <numFmt numFmtId="164" formatCode="0.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border diagonalUp="0" diagonalDown="0">
        <left/>
        <right style="thin">
          <color indexed="64"/>
        </right>
        <top/>
        <bottom/>
        <vertical/>
        <horizontal/>
      </border>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border diagonalUp="0" diagonalDown="0">
        <left style="thin">
          <color indexed="64"/>
        </left>
        <right/>
        <top/>
        <bottom/>
        <vertical/>
        <horizontal/>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border outline="0">
        <left style="thin">
          <color indexed="64"/>
        </left>
        <right style="thin">
          <color indexed="64"/>
        </right>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protection locked="0" hidden="0"/>
    </dxf>
    <dxf>
      <border outline="0">
        <bottom style="thin">
          <color indexed="64"/>
        </bottom>
      </border>
    </dxf>
    <dxf>
      <font>
        <b val="0"/>
        <i val="0"/>
        <strike val="0"/>
        <condense val="0"/>
        <extend val="0"/>
        <outline val="0"/>
        <shadow val="0"/>
        <u val="none"/>
        <vertAlign val="baseline"/>
        <sz val="11"/>
        <color theme="0"/>
        <name val="Calibri"/>
        <scheme val="minor"/>
      </font>
      <fill>
        <patternFill patternType="solid">
          <fgColor indexed="64"/>
          <bgColor theme="0" tint="-0.34998626667073579"/>
        </patternFill>
      </fill>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_-* #,##0_-;\-* #,##0_-;_-*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_-* #,##0_-;\-* #,##0_-;_-*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0" tint="-0.34998626667073579"/>
        </patternFill>
      </fill>
      <alignment horizontal="right" vertical="bottom" textRotation="0" wrapText="1" indent="0" justifyLastLine="0" shrinkToFit="0" readingOrder="0"/>
    </dxf>
    <dxf>
      <font>
        <strike val="0"/>
        <outline val="0"/>
        <shadow val="0"/>
        <u val="none"/>
        <vertAlign val="baseline"/>
        <sz val="10"/>
        <name val="Arial"/>
        <scheme val="none"/>
      </font>
      <fill>
        <patternFill patternType="none">
          <fgColor indexed="64"/>
          <bgColor indexed="65"/>
        </patternFill>
      </fill>
    </dxf>
    <dxf>
      <font>
        <strike val="0"/>
        <outline val="0"/>
        <shadow val="0"/>
        <u val="none"/>
        <vertAlign val="baseline"/>
        <sz val="10"/>
        <name val="Arial"/>
        <scheme val="none"/>
      </font>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color theme="1"/>
        <name val="Arial"/>
        <scheme val="none"/>
      </font>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border outline="0">
        <left style="thin">
          <color indexed="64"/>
        </left>
        <right style="thin">
          <color indexed="64"/>
        </right>
        <top style="thin">
          <color indexed="64"/>
        </top>
      </border>
    </dxf>
    <dxf>
      <font>
        <strike val="0"/>
        <outline val="0"/>
        <shadow val="0"/>
        <u val="none"/>
        <vertAlign val="baseline"/>
        <sz val="10"/>
        <name val="Arial"/>
        <scheme val="none"/>
      </font>
      <fill>
        <patternFill patternType="none">
          <fgColor indexed="64"/>
          <bgColor indexed="65"/>
        </patternFill>
      </fill>
    </dxf>
    <dxf>
      <border outline="0">
        <bottom style="thin">
          <color indexed="64"/>
        </bottom>
      </border>
    </dxf>
    <dxf>
      <font>
        <b/>
      </font>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0" tint="-0.499984740745262"/>
        </patternFill>
      </fill>
      <alignment horizontal="right" vertical="bottom" textRotation="0" wrapText="0" indent="0" justifyLastLine="0" shrinkToFit="0" readingOrder="0"/>
    </dxf>
    <dxf>
      <font>
        <strike val="0"/>
        <outline val="0"/>
        <shadow val="0"/>
        <u val="none"/>
        <vertAlign val="baseline"/>
        <sz val="10"/>
        <name val="Arial"/>
        <scheme val="none"/>
      </font>
      <fill>
        <patternFill patternType="none">
          <fgColor indexed="64"/>
          <bgColor indexed="65"/>
        </patternFill>
      </fill>
    </dxf>
    <dxf>
      <font>
        <strike val="0"/>
        <outline val="0"/>
        <shadow val="0"/>
        <u val="none"/>
        <vertAlign val="baseline"/>
        <sz val="10"/>
        <name val="Arial"/>
        <scheme val="none"/>
      </font>
      <fill>
        <patternFill patternType="none">
          <fgColor indexed="64"/>
          <bgColor indexed="65"/>
        </patternFill>
      </fill>
      <protection locked="0" hidden="0"/>
    </dxf>
    <dxf>
      <font>
        <strike val="0"/>
        <outline val="0"/>
        <shadow val="0"/>
        <u val="none"/>
        <vertAlign val="baseline"/>
        <sz val="10"/>
        <name val="Arial"/>
        <scheme val="none"/>
      </font>
      <fill>
        <patternFill patternType="none">
          <fgColor indexed="64"/>
          <bgColor indexed="65"/>
        </patternFill>
      </fill>
      <protection locked="0" hidden="0"/>
    </dxf>
    <dxf>
      <font>
        <strike val="0"/>
        <outline val="0"/>
        <shadow val="0"/>
        <u val="none"/>
        <vertAlign val="baseline"/>
        <sz val="10"/>
        <name val="Arial"/>
        <scheme val="none"/>
      </font>
      <fill>
        <patternFill patternType="none">
          <fgColor indexed="64"/>
          <bgColor indexed="65"/>
        </patternFill>
      </fill>
      <protection locked="0" hidden="0"/>
    </dxf>
    <dxf>
      <font>
        <strike val="0"/>
        <outline val="0"/>
        <shadow val="0"/>
        <u val="none"/>
        <vertAlign val="baseline"/>
        <sz val="10"/>
        <name val="Arial"/>
        <scheme val="none"/>
      </font>
      <fill>
        <patternFill patternType="none">
          <fgColor indexed="64"/>
          <bgColor indexed="65"/>
        </patternFill>
      </fill>
      <protection locked="0" hidden="0"/>
    </dxf>
    <dxf>
      <font>
        <strike val="0"/>
        <outline val="0"/>
        <shadow val="0"/>
        <u val="none"/>
        <vertAlign val="baseline"/>
        <sz val="10"/>
        <name val="Arial"/>
        <scheme val="none"/>
      </font>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fill>
        <patternFill patternType="none">
          <fgColor indexed="64"/>
          <bgColor indexed="65"/>
        </patternFill>
      </fill>
      <protection locked="0" hidden="0"/>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0" tint="-0.499984740745262"/>
        </patternFill>
      </fill>
      <alignment horizontal="right" vertical="bottom" textRotation="0" wrapText="0" indent="0" justifyLastLine="0" shrinkToFit="0" readingOrder="0"/>
    </dxf>
    <dxf>
      <font>
        <strike val="0"/>
        <outline val="0"/>
        <shadow val="0"/>
        <u val="none"/>
        <vertAlign val="baseline"/>
        <sz val="10"/>
        <color auto="1"/>
        <name val="Arial"/>
        <scheme val="none"/>
      </font>
      <numFmt numFmtId="3" formatCode="#,##0"/>
      <fill>
        <patternFill patternType="none">
          <fgColor indexed="64"/>
          <bgColor indexed="65"/>
        </patternFill>
      </fill>
    </dxf>
    <dxf>
      <font>
        <strike val="0"/>
        <outline val="0"/>
        <shadow val="0"/>
        <u val="none"/>
        <vertAlign val="baseline"/>
        <sz val="10"/>
        <color auto="1"/>
        <name val="Arial"/>
        <scheme val="none"/>
      </font>
      <numFmt numFmtId="3" formatCode="#,##0"/>
      <fill>
        <patternFill patternType="none">
          <fgColor indexed="64"/>
          <bgColor indexed="65"/>
        </patternFill>
      </fill>
    </dxf>
    <dxf>
      <font>
        <strike val="0"/>
        <outline val="0"/>
        <shadow val="0"/>
        <u val="none"/>
        <vertAlign val="baseline"/>
        <sz val="10"/>
        <color auto="1"/>
        <name val="Arial"/>
        <scheme val="none"/>
      </font>
      <numFmt numFmtId="3" formatCode="#,##0"/>
      <fill>
        <patternFill patternType="none">
          <fgColor indexed="64"/>
          <bgColor indexed="65"/>
        </patternFill>
      </fill>
    </dxf>
    <dxf>
      <font>
        <strike val="0"/>
        <outline val="0"/>
        <shadow val="0"/>
        <u val="none"/>
        <vertAlign val="baseline"/>
        <sz val="10"/>
        <color auto="1"/>
        <name val="Arial"/>
        <scheme val="none"/>
      </font>
      <numFmt numFmtId="3" formatCode="#,##0"/>
      <fill>
        <patternFill patternType="none">
          <fgColor indexed="64"/>
          <bgColor indexed="65"/>
        </patternFill>
      </fill>
    </dxf>
    <dxf>
      <font>
        <strike val="0"/>
        <outline val="0"/>
        <shadow val="0"/>
        <u val="none"/>
        <vertAlign val="baseline"/>
        <sz val="10"/>
        <color auto="1"/>
        <name val="Arial"/>
        <scheme val="none"/>
      </font>
      <numFmt numFmtId="3" formatCode="#,##0"/>
      <fill>
        <patternFill patternType="none">
          <fgColor indexed="64"/>
          <bgColor indexed="65"/>
        </patternFill>
      </fill>
    </dxf>
    <dxf>
      <font>
        <strike val="0"/>
        <outline val="0"/>
        <shadow val="0"/>
        <u val="none"/>
        <vertAlign val="baseline"/>
        <sz val="10"/>
        <color auto="1"/>
        <name val="Arial"/>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0" tint="-0.499984740745262"/>
        </patternFill>
      </fill>
      <alignment horizontal="right" vertical="bottom" textRotation="0" wrapText="1" indent="0" justifyLastLine="0" shrinkToFit="0" readingOrder="0"/>
    </dxf>
    <dxf>
      <font>
        <strike val="0"/>
        <outline val="0"/>
        <shadow val="0"/>
        <u val="none"/>
        <vertAlign val="baseline"/>
        <sz val="10"/>
        <name val="Arial"/>
        <scheme val="none"/>
      </font>
      <protection locked="0" hidden="0"/>
    </dxf>
    <dxf>
      <font>
        <strike val="0"/>
        <outline val="0"/>
        <shadow val="0"/>
        <u val="none"/>
        <vertAlign val="baseline"/>
        <sz val="10"/>
        <name val="Arial"/>
        <scheme val="none"/>
      </font>
      <protection locked="0" hidden="0"/>
    </dxf>
    <dxf>
      <font>
        <strike val="0"/>
        <outline val="0"/>
        <shadow val="0"/>
        <u val="none"/>
        <vertAlign val="baseline"/>
        <sz val="10"/>
        <name val="Arial"/>
        <scheme val="none"/>
      </font>
      <protection locked="0" hidden="0"/>
    </dxf>
    <dxf>
      <font>
        <strike val="0"/>
        <outline val="0"/>
        <shadow val="0"/>
        <u val="none"/>
        <vertAlign val="baseline"/>
        <sz val="10"/>
        <name val="Arial"/>
        <scheme val="none"/>
      </font>
      <protection locked="0" hidden="0"/>
    </dxf>
    <dxf>
      <font>
        <strike val="0"/>
        <outline val="0"/>
        <shadow val="0"/>
        <u val="none"/>
        <vertAlign val="baseline"/>
        <sz val="10"/>
        <name val="Arial"/>
        <scheme val="none"/>
      </font>
      <protection locked="0" hidden="0"/>
    </dxf>
    <dxf>
      <font>
        <strike val="0"/>
        <outline val="0"/>
        <shadow val="0"/>
        <u val="none"/>
        <vertAlign val="baseline"/>
        <sz val="10"/>
        <name val="Arial"/>
        <scheme val="none"/>
      </font>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protection locked="0" hidden="0"/>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0" tint="-0.499984740745262"/>
        </patternFill>
      </fill>
      <alignment horizontal="right" vertical="bottom" textRotation="0" wrapText="1" indent="0" justifyLastLine="0" shrinkToFit="0" readingOrder="0"/>
    </dxf>
    <dxf>
      <font>
        <strike val="0"/>
        <outline val="0"/>
        <shadow val="0"/>
        <u val="none"/>
        <vertAlign val="baseline"/>
        <sz val="10"/>
        <name val="Arial"/>
        <scheme val="none"/>
      </font>
      <fill>
        <patternFill patternType="none">
          <fgColor indexed="64"/>
          <bgColor indexed="65"/>
        </patternFill>
      </fill>
    </dxf>
    <dxf>
      <font>
        <strike val="0"/>
        <outline val="0"/>
        <shadow val="0"/>
        <u val="none"/>
        <vertAlign val="baseline"/>
        <sz val="10"/>
        <name val="Arial"/>
        <scheme val="none"/>
      </font>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fill>
        <patternFill patternType="none">
          <fgColor indexed="64"/>
          <bgColor indexed="65"/>
        </patternFill>
      </fill>
    </dxf>
    <dxf>
      <font>
        <b/>
        <i val="0"/>
        <strike val="0"/>
        <condense val="0"/>
        <extend val="0"/>
        <outline val="0"/>
        <shadow val="0"/>
        <u val="none"/>
        <vertAlign val="baseline"/>
        <sz val="11"/>
        <color theme="0"/>
        <name val="Calibri"/>
        <scheme val="minor"/>
      </font>
      <fill>
        <patternFill patternType="solid">
          <fgColor indexed="64"/>
          <bgColor theme="0" tint="-0.34998626667073579"/>
        </patternFill>
      </fill>
      <alignment horizontal="right" vertical="bottom" textRotation="0" wrapText="1"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dxf>
    <dxf>
      <font>
        <b/>
        <i val="0"/>
        <strike val="0"/>
        <condense val="0"/>
        <extend val="0"/>
        <outline val="0"/>
        <shadow val="0"/>
        <u val="none"/>
        <vertAlign val="baseline"/>
        <sz val="11"/>
        <color theme="0"/>
        <name val="Calibri"/>
        <scheme val="minor"/>
      </font>
      <fill>
        <patternFill patternType="solid">
          <fgColor indexed="64"/>
          <bgColor theme="0" tint="-0.34998626667073579"/>
        </patternFill>
      </fill>
      <alignment horizontal="right" vertical="bottom" textRotation="0" wrapText="0"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numFmt numFmtId="166" formatCode="0.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0" tint="-0.34998626667073579"/>
        </patternFill>
      </fill>
      <alignment horizontal="right" vertical="bottom" textRotation="0" wrapText="1" indent="0" justifyLastLine="0" shrinkToFit="0" readingOrder="0"/>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border diagonalUp="0" diagonalDown="0" outline="0">
        <left/>
        <right style="thin">
          <color indexed="64"/>
        </right>
        <top style="thin">
          <color auto="1"/>
        </top>
        <bottom style="thin">
          <color auto="1"/>
        </bottom>
      </border>
    </dxf>
    <dxf>
      <font>
        <strike val="0"/>
        <outline val="0"/>
        <shadow val="0"/>
        <u val="none"/>
        <vertAlign val="baseline"/>
        <sz val="10"/>
        <name val="Arial"/>
        <scheme val="none"/>
      </font>
      <numFmt numFmtId="3" formatCode="#,##0"/>
      <fill>
        <patternFill patternType="none">
          <fgColor indexed="64"/>
          <bgColor indexed="65"/>
        </patternFill>
      </fill>
      <border diagonalUp="0" diagonalDown="0" outline="0">
        <left/>
        <right/>
        <top style="thin">
          <color auto="1"/>
        </top>
        <bottom style="thin">
          <color auto="1"/>
        </bottom>
      </border>
    </dxf>
    <dxf>
      <font>
        <strike val="0"/>
        <outline val="0"/>
        <shadow val="0"/>
        <u val="none"/>
        <vertAlign val="baseline"/>
        <sz val="10"/>
        <name val="Arial"/>
        <scheme val="none"/>
      </font>
      <numFmt numFmtId="3" formatCode="#,##0"/>
      <fill>
        <patternFill patternType="none">
          <fgColor indexed="64"/>
          <bgColor indexed="65"/>
        </patternFill>
      </fill>
      <border diagonalUp="0" diagonalDown="0" outline="0">
        <left style="thin">
          <color indexed="64"/>
        </left>
        <right/>
        <top style="thin">
          <color auto="1"/>
        </top>
        <bottom style="thin">
          <color auto="1"/>
        </bottom>
      </border>
    </dxf>
    <dxf>
      <font>
        <strike val="0"/>
        <outline val="0"/>
        <shadow val="0"/>
        <u val="none"/>
        <vertAlign val="baseline"/>
        <sz val="10"/>
        <name val="Arial"/>
        <scheme val="none"/>
      </font>
      <border diagonalUp="0" diagonalDown="0" outline="0">
        <left/>
        <right style="thin">
          <color indexed="64"/>
        </right>
        <top/>
        <bottom/>
      </border>
    </dxf>
    <dxf>
      <border outline="0">
        <left style="thin">
          <color indexed="64"/>
        </left>
        <right style="thin">
          <color indexed="64"/>
        </right>
        <bottom style="thin">
          <color indexed="64"/>
        </bottom>
      </border>
    </dxf>
    <dxf>
      <font>
        <strike val="0"/>
        <outline val="0"/>
        <shadow val="0"/>
        <u val="none"/>
        <vertAlign val="baseline"/>
        <sz val="10"/>
        <name val="Arial"/>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0" tint="-0.34998626667073579"/>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outline="0">
        <left/>
        <right style="thin">
          <color indexed="64"/>
        </right>
        <top/>
        <bottom/>
      </border>
      <protection locked="1" hidden="1"/>
    </dxf>
    <dxf>
      <border outline="0">
        <left style="thin">
          <color rgb="FF000000"/>
        </left>
        <right style="thin">
          <color rgb="FF000000"/>
        </right>
        <top style="thin">
          <color rgb="FF000000"/>
        </top>
      </border>
    </dxf>
    <dxf>
      <font>
        <b val="0"/>
        <i val="0"/>
        <strike val="0"/>
        <condense val="0"/>
        <extend val="0"/>
        <outline val="0"/>
        <shadow val="0"/>
        <u val="none"/>
        <vertAlign val="baseline"/>
        <sz val="10"/>
        <color rgb="FF000000"/>
        <name val="Arial"/>
        <scheme val="none"/>
      </font>
      <numFmt numFmtId="164" formatCode="0.0"/>
      <fill>
        <patternFill patternType="none">
          <fgColor rgb="FF000000"/>
          <bgColor auto="1"/>
        </patternFill>
      </fill>
      <alignment horizontal="right" vertical="bottom" textRotation="0" wrapText="0" indent="0" justifyLastLine="0" shrinkToFit="0" readingOrder="0"/>
      <protection locked="1" hidden="1"/>
    </dxf>
    <dxf>
      <border outline="0">
        <bottom style="thin">
          <color rgb="FF000000"/>
        </bottom>
      </border>
    </dxf>
    <dxf>
      <font>
        <b val="0"/>
        <i val="0"/>
        <strike val="0"/>
        <condense val="0"/>
        <extend val="0"/>
        <outline val="0"/>
        <shadow val="0"/>
        <u val="none"/>
        <vertAlign val="baseline"/>
        <sz val="10"/>
        <color theme="1"/>
        <name val="Arial"/>
        <scheme val="none"/>
      </font>
      <numFmt numFmtId="164" formatCode="0.0"/>
      <fill>
        <patternFill patternType="solid">
          <fgColor indexed="64"/>
          <bgColor theme="0" tint="-0.1499984740745262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outline="0">
        <left/>
        <right style="thin">
          <color indexed="64"/>
        </right>
        <top/>
        <bottom/>
      </border>
      <protection locked="1" hidden="1"/>
    </dxf>
    <dxf>
      <border outline="0">
        <left style="thin">
          <color rgb="FF000000"/>
        </left>
        <right style="thin">
          <color rgb="FF000000"/>
        </right>
        <top style="thin">
          <color rgb="FF000000"/>
        </top>
      </border>
    </dxf>
    <dxf>
      <font>
        <b val="0"/>
        <i val="0"/>
        <strike val="0"/>
        <condense val="0"/>
        <extend val="0"/>
        <outline val="0"/>
        <shadow val="0"/>
        <u val="none"/>
        <vertAlign val="baseline"/>
        <sz val="10"/>
        <color rgb="FF000000"/>
        <name val="Arial"/>
        <scheme val="none"/>
      </font>
      <numFmt numFmtId="164" formatCode="0.0"/>
      <fill>
        <patternFill patternType="none">
          <fgColor rgb="FF000000"/>
          <bgColor auto="1"/>
        </patternFill>
      </fill>
      <alignment horizontal="right" vertical="bottom" textRotation="0" wrapText="0" indent="0" justifyLastLine="0" shrinkToFit="0" readingOrder="0"/>
      <protection locked="1" hidden="1"/>
    </dxf>
    <dxf>
      <border outline="0">
        <bottom style="thin">
          <color rgb="FF000000"/>
        </bottom>
      </border>
    </dxf>
    <dxf>
      <font>
        <b val="0"/>
        <i val="0"/>
        <strike val="0"/>
        <condense val="0"/>
        <extend val="0"/>
        <outline val="0"/>
        <shadow val="0"/>
        <u val="none"/>
        <vertAlign val="baseline"/>
        <sz val="10"/>
        <color theme="1"/>
        <name val="Arial"/>
        <scheme val="none"/>
      </font>
      <numFmt numFmtId="164" formatCode="0.0"/>
      <fill>
        <patternFill patternType="solid">
          <fgColor indexed="64"/>
          <bgColor theme="0" tint="-0.1499984740745262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indexed="64"/>
        </right>
        <top/>
        <bottom/>
      </border>
      <protection locked="1" hidden="1"/>
    </dxf>
    <dxf>
      <border outline="0">
        <left style="thin">
          <color rgb="FF000000"/>
        </left>
        <right style="thin">
          <color rgb="FF000000"/>
        </right>
        <top style="thin">
          <color rgb="FF000000"/>
        </top>
      </border>
    </dxf>
    <dxf>
      <font>
        <b val="0"/>
        <i val="0"/>
        <strike val="0"/>
        <condense val="0"/>
        <extend val="0"/>
        <outline val="0"/>
        <shadow val="0"/>
        <u val="none"/>
        <vertAlign val="baseline"/>
        <sz val="10"/>
        <color rgb="FF000000"/>
        <name val="Arial"/>
        <scheme val="none"/>
      </font>
      <numFmt numFmtId="164" formatCode="0.0"/>
      <alignment horizontal="right" vertical="bottom" textRotation="0" wrapText="0" indent="0" justifyLastLine="0" shrinkToFit="0" readingOrder="0"/>
      <protection locked="1" hidden="1"/>
    </dxf>
    <dxf>
      <border outline="0">
        <bottom style="thin">
          <color rgb="FF000000"/>
        </bottom>
      </border>
    </dxf>
    <dxf>
      <font>
        <b val="0"/>
        <i val="0"/>
        <strike val="0"/>
        <condense val="0"/>
        <extend val="0"/>
        <outline val="0"/>
        <shadow val="0"/>
        <u val="none"/>
        <vertAlign val="baseline"/>
        <sz val="10"/>
        <color theme="1"/>
        <name val="Arial"/>
        <scheme val="none"/>
      </font>
      <numFmt numFmtId="164" formatCode="0.0"/>
      <fill>
        <patternFill patternType="solid">
          <fgColor indexed="64"/>
          <bgColor theme="0" tint="-0.1499984740745262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indexed="64"/>
        </right>
        <top/>
        <bottom/>
      </border>
      <protection locked="1" hidden="1"/>
    </dxf>
    <dxf>
      <border outline="0">
        <left style="thin">
          <color rgb="FF000000"/>
        </left>
        <right style="thin">
          <color rgb="FF000000"/>
        </right>
        <top style="thin">
          <color rgb="FF000000"/>
        </top>
      </border>
    </dxf>
    <dxf>
      <font>
        <b val="0"/>
        <i val="0"/>
        <strike val="0"/>
        <condense val="0"/>
        <extend val="0"/>
        <outline val="0"/>
        <shadow val="0"/>
        <u val="none"/>
        <vertAlign val="baseline"/>
        <sz val="10"/>
        <color rgb="FF000000"/>
        <name val="Arial"/>
        <scheme val="none"/>
      </font>
      <numFmt numFmtId="164" formatCode="0.0"/>
      <alignment horizontal="right" vertical="bottom" textRotation="0" wrapText="0" indent="0" justifyLastLine="0" shrinkToFit="0" readingOrder="0"/>
      <protection locked="1" hidden="1"/>
    </dxf>
    <dxf>
      <border outline="0">
        <bottom style="thin">
          <color rgb="FF000000"/>
        </bottom>
      </border>
    </dxf>
    <dxf>
      <font>
        <b val="0"/>
        <i val="0"/>
        <strike val="0"/>
        <condense val="0"/>
        <extend val="0"/>
        <outline val="0"/>
        <shadow val="0"/>
        <u val="none"/>
        <vertAlign val="baseline"/>
        <sz val="10"/>
        <color theme="1"/>
        <name val="Arial"/>
        <scheme val="none"/>
      </font>
      <numFmt numFmtId="164" formatCode="0.0"/>
      <fill>
        <patternFill patternType="solid">
          <fgColor indexed="64"/>
          <bgColor theme="0" tint="-0.1499984740745262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protection locked="1" hidden="1"/>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border diagonalUp="0" diagonalDown="0" outline="0">
        <left/>
        <right style="thin">
          <color indexed="64"/>
        </right>
        <top/>
        <bottom/>
      </border>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top/>
        <bottom/>
      </border>
      <protection locked="1" hidden="1"/>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protection locked="1" hidden="1"/>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protection locked="1" hidden="1"/>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vertical/>
        <horizontal/>
      </border>
      <protection locked="1" hidden="1"/>
    </dxf>
    <dxf>
      <border outline="0">
        <left style="thin">
          <color rgb="FF000000"/>
        </left>
        <right style="thin">
          <color rgb="FF000000"/>
        </right>
        <top style="thin">
          <color rgb="FF000000"/>
        </top>
      </border>
    </dxf>
    <dxf>
      <font>
        <b val="0"/>
        <i val="0"/>
        <strike val="0"/>
        <condense val="0"/>
        <extend val="0"/>
        <outline val="0"/>
        <shadow val="0"/>
        <u val="none"/>
        <vertAlign val="baseline"/>
        <sz val="11"/>
        <color rgb="FF000000"/>
        <name val="Calibri"/>
        <scheme val="none"/>
      </font>
      <numFmt numFmtId="164" formatCode="0.0"/>
      <alignment horizontal="right" vertical="bottom" textRotation="0" wrapText="0" indent="0" justifyLastLine="0" shrinkToFit="0" readingOrder="0"/>
      <protection locked="1" hidden="1"/>
    </dxf>
    <dxf>
      <border outline="0">
        <bottom style="thin">
          <color rgb="FF000000"/>
        </bottom>
      </border>
    </dxf>
    <dxf>
      <font>
        <b val="0"/>
        <i val="0"/>
        <strike val="0"/>
        <condense val="0"/>
        <extend val="0"/>
        <outline val="0"/>
        <shadow val="0"/>
        <u val="none"/>
        <vertAlign val="baseline"/>
        <sz val="11"/>
        <color theme="1"/>
        <name val="Calibri"/>
        <scheme val="minor"/>
      </font>
      <numFmt numFmtId="164" formatCode="0.0"/>
      <fill>
        <patternFill patternType="solid">
          <fgColor indexed="64"/>
          <bgColor theme="0" tint="-0.1499984740745262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numFmt numFmtId="164" formatCode="0.0"/>
      <protection locked="1" hidden="1"/>
    </dxf>
    <dxf>
      <font>
        <b val="0"/>
        <i val="0"/>
        <strike val="0"/>
        <condense val="0"/>
        <extend val="0"/>
        <outline val="0"/>
        <shadow val="0"/>
        <u val="none"/>
        <vertAlign val="baseline"/>
        <sz val="11"/>
        <color theme="1"/>
        <name val="Calibri"/>
        <scheme val="minor"/>
      </font>
      <numFmt numFmtId="164" formatCode="0.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vertical/>
        <horizontal/>
      </border>
      <protection locked="1" hidden="1"/>
    </dxf>
    <dxf>
      <border outline="0">
        <left style="thin">
          <color rgb="FF000000"/>
        </left>
        <right style="thin">
          <color rgb="FF000000"/>
        </right>
        <top style="thin">
          <color rgb="FF000000"/>
        </top>
      </border>
    </dxf>
    <dxf>
      <font>
        <b val="0"/>
        <i val="0"/>
        <strike val="0"/>
        <condense val="0"/>
        <extend val="0"/>
        <outline val="0"/>
        <shadow val="0"/>
        <u val="none"/>
        <vertAlign val="baseline"/>
        <sz val="11"/>
        <color rgb="FF000000"/>
        <name val="Calibri"/>
        <scheme val="none"/>
      </font>
      <numFmt numFmtId="164" formatCode="0.0"/>
      <alignment horizontal="right" vertical="bottom" textRotation="0" wrapText="0" indent="0" justifyLastLine="0" shrinkToFit="0" readingOrder="0"/>
      <protection locked="1" hidden="1"/>
    </dxf>
    <dxf>
      <border outline="0">
        <bottom style="thin">
          <color rgb="FF000000"/>
        </bottom>
      </border>
    </dxf>
    <dxf>
      <font>
        <b val="0"/>
        <i val="0"/>
        <strike val="0"/>
        <condense val="0"/>
        <extend val="0"/>
        <outline val="0"/>
        <shadow val="0"/>
        <u val="none"/>
        <vertAlign val="baseline"/>
        <sz val="11"/>
        <color theme="1"/>
        <name val="Calibri"/>
        <scheme val="minor"/>
      </font>
      <numFmt numFmtId="164" formatCode="0.0"/>
      <fill>
        <patternFill patternType="solid">
          <fgColor indexed="64"/>
          <bgColor theme="0" tint="-0.1499984740745262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numFmt numFmtId="164" formatCode="0.0"/>
      <protection locked="1" hidden="1"/>
    </dxf>
    <dxf>
      <font>
        <b val="0"/>
        <i val="0"/>
        <strike val="0"/>
        <condense val="0"/>
        <extend val="0"/>
        <outline val="0"/>
        <shadow val="0"/>
        <u val="none"/>
        <vertAlign val="baseline"/>
        <sz val="11"/>
        <color theme="1"/>
        <name val="Calibri"/>
        <scheme val="minor"/>
      </font>
      <numFmt numFmtId="164" formatCode="0.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left/>
        <right style="thin">
          <color indexed="64"/>
        </right>
        <top/>
        <bottom/>
      </border>
      <protection locked="1" hidden="1"/>
    </dxf>
    <dxf>
      <border outline="0">
        <left style="thin">
          <color rgb="FF000000"/>
        </left>
        <right style="thin">
          <color rgb="FF000000"/>
        </right>
        <top style="thin">
          <color rgb="FF000000"/>
        </top>
      </border>
    </dxf>
    <dxf>
      <font>
        <b val="0"/>
        <i val="0"/>
        <strike val="0"/>
        <condense val="0"/>
        <extend val="0"/>
        <outline val="0"/>
        <shadow val="0"/>
        <u val="none"/>
        <vertAlign val="baseline"/>
        <sz val="11"/>
        <color rgb="FF000000"/>
        <name val="Calibri"/>
        <scheme val="none"/>
      </font>
      <numFmt numFmtId="164" formatCode="0.0"/>
      <fill>
        <patternFill patternType="none">
          <fgColor rgb="FF000000"/>
          <bgColor auto="1"/>
        </patternFill>
      </fill>
      <alignment horizontal="right" vertical="bottom" textRotation="0" wrapText="0" indent="0" justifyLastLine="0" shrinkToFit="0" readingOrder="0"/>
      <protection locked="1" hidden="1"/>
    </dxf>
    <dxf>
      <border outline="0">
        <bottom style="thin">
          <color rgb="FF000000"/>
        </bottom>
      </border>
    </dxf>
    <dxf>
      <font>
        <b val="0"/>
        <i val="0"/>
        <strike val="0"/>
        <condense val="0"/>
        <extend val="0"/>
        <outline val="0"/>
        <shadow val="0"/>
        <u val="none"/>
        <vertAlign val="baseline"/>
        <sz val="11"/>
        <color theme="1"/>
        <name val="Calibri"/>
        <scheme val="minor"/>
      </font>
      <numFmt numFmtId="164" formatCode="0.0"/>
      <fill>
        <patternFill patternType="solid">
          <fgColor indexed="64"/>
          <bgColor theme="0" tint="-0.1499984740745262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numFmt numFmtId="164" formatCode="0.0"/>
      <protection locked="1" hidden="1"/>
    </dxf>
    <dxf>
      <font>
        <b val="0"/>
        <i val="0"/>
        <strike val="0"/>
        <condense val="0"/>
        <extend val="0"/>
        <outline val="0"/>
        <shadow val="0"/>
        <u val="none"/>
        <vertAlign val="baseline"/>
        <sz val="11"/>
        <color theme="1"/>
        <name val="Calibri"/>
        <scheme val="minor"/>
      </font>
      <numFmt numFmtId="164" formatCode="0.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left/>
        <right style="thin">
          <color indexed="64"/>
        </right>
        <top/>
        <bottom/>
      </border>
      <protection locked="1" hidden="1"/>
    </dxf>
    <dxf>
      <border outline="0">
        <left style="thin">
          <color rgb="FF000000"/>
        </left>
        <right style="thin">
          <color rgb="FF000000"/>
        </right>
        <top style="thin">
          <color rgb="FF000000"/>
        </top>
      </border>
    </dxf>
    <dxf>
      <font>
        <b val="0"/>
        <i val="0"/>
        <strike val="0"/>
        <condense val="0"/>
        <extend val="0"/>
        <outline val="0"/>
        <shadow val="0"/>
        <u val="none"/>
        <vertAlign val="baseline"/>
        <sz val="11"/>
        <color rgb="FF000000"/>
        <name val="Calibri"/>
        <scheme val="none"/>
      </font>
      <numFmt numFmtId="164" formatCode="0.0"/>
      <fill>
        <patternFill patternType="none">
          <fgColor rgb="FF000000"/>
          <bgColor auto="1"/>
        </patternFill>
      </fill>
      <alignment horizontal="right" vertical="bottom" textRotation="0" wrapText="0" indent="0" justifyLastLine="0" shrinkToFit="0" readingOrder="0"/>
      <protection locked="1" hidden="1"/>
    </dxf>
    <dxf>
      <border outline="0">
        <bottom style="thin">
          <color rgb="FF000000"/>
        </bottom>
      </border>
    </dxf>
    <dxf>
      <font>
        <b val="0"/>
        <i val="0"/>
        <strike val="0"/>
        <condense val="0"/>
        <extend val="0"/>
        <outline val="0"/>
        <shadow val="0"/>
        <u val="none"/>
        <vertAlign val="baseline"/>
        <sz val="11"/>
        <color theme="1"/>
        <name val="Calibri"/>
        <scheme val="minor"/>
      </font>
      <numFmt numFmtId="164" formatCode="0.0"/>
      <fill>
        <patternFill patternType="solid">
          <fgColor indexed="64"/>
          <bgColor theme="0" tint="-0.1499984740745262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numFmt numFmtId="164" formatCode="0.0"/>
      <protection locked="1" hidden="1"/>
    </dxf>
    <dxf>
      <font>
        <b val="0"/>
        <i val="0"/>
        <strike val="0"/>
        <condense val="0"/>
        <extend val="0"/>
        <outline val="0"/>
        <shadow val="0"/>
        <u val="none"/>
        <vertAlign val="baseline"/>
        <sz val="11"/>
        <color theme="1"/>
        <name val="Calibri"/>
        <scheme val="minor"/>
      </font>
      <numFmt numFmtId="164" formatCode="0.0"/>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protection locked="1" hidden="1"/>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protection locked="1" hidden="1"/>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protection locked="1" hidden="1"/>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strike val="0"/>
        <outline val="0"/>
        <shadow val="0"/>
        <u val="none"/>
        <vertAlign val="baseline"/>
        <sz val="10"/>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strike val="0"/>
        <outline val="0"/>
        <shadow val="0"/>
        <u val="none"/>
        <vertAlign val="baseline"/>
        <sz val="10"/>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strike val="0"/>
        <outline val="0"/>
        <shadow val="0"/>
        <u val="none"/>
        <vertAlign val="baseline"/>
        <sz val="10"/>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strike val="0"/>
        <outline val="0"/>
        <shadow val="0"/>
        <u val="none"/>
        <vertAlign val="baseline"/>
        <sz val="10"/>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strike val="0"/>
        <outline val="0"/>
        <shadow val="0"/>
        <u val="none"/>
        <vertAlign val="baseline"/>
        <sz val="10"/>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strike val="0"/>
        <outline val="0"/>
        <shadow val="0"/>
        <u val="none"/>
        <vertAlign val="baseline"/>
        <sz val="10"/>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strike val="0"/>
        <outline val="0"/>
        <shadow val="0"/>
        <u val="none"/>
        <vertAlign val="baseline"/>
        <sz val="10"/>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strike val="0"/>
        <outline val="0"/>
        <shadow val="0"/>
        <u val="none"/>
        <vertAlign val="baseline"/>
        <sz val="10"/>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strike val="0"/>
        <outline val="0"/>
        <shadow val="0"/>
        <u val="none"/>
        <vertAlign val="baseline"/>
        <sz val="10"/>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strike val="0"/>
        <outline val="0"/>
        <shadow val="0"/>
        <u val="none"/>
        <vertAlign val="baseline"/>
        <sz val="10"/>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strike val="0"/>
        <outline val="0"/>
        <shadow val="0"/>
        <u val="none"/>
        <vertAlign val="baseline"/>
        <sz val="10"/>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strike val="0"/>
        <outline val="0"/>
        <shadow val="0"/>
        <u val="none"/>
        <vertAlign val="baseline"/>
        <sz val="10"/>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strike val="0"/>
        <outline val="0"/>
        <shadow val="0"/>
        <u val="none"/>
        <vertAlign val="baseline"/>
        <sz val="10"/>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strike val="0"/>
        <outline val="0"/>
        <shadow val="0"/>
        <u val="none"/>
        <vertAlign val="baseline"/>
        <sz val="10"/>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strike val="0"/>
        <outline val="0"/>
        <shadow val="0"/>
        <u val="none"/>
        <vertAlign val="baseline"/>
        <sz val="10"/>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strike val="0"/>
        <outline val="0"/>
        <shadow val="0"/>
        <u val="none"/>
        <vertAlign val="baseline"/>
        <sz val="10"/>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strike val="0"/>
        <outline val="0"/>
        <shadow val="0"/>
        <u val="none"/>
        <vertAlign val="baseline"/>
        <sz val="10"/>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strike val="0"/>
        <outline val="0"/>
        <shadow val="0"/>
        <u val="none"/>
        <vertAlign val="baseline"/>
        <sz val="10"/>
        <name val="Arial"/>
        <scheme val="none"/>
      </font>
      <numFmt numFmtId="164" formatCode="0.0"/>
      <fill>
        <patternFill patternType="none">
          <fgColor indexed="64"/>
          <bgColor indexed="65"/>
        </patternFill>
      </fill>
      <protection locked="1" hidden="1"/>
    </dxf>
    <dxf>
      <font>
        <strike val="0"/>
        <outline val="0"/>
        <shadow val="0"/>
        <u val="none"/>
        <vertAlign val="baseline"/>
        <sz val="10"/>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protection locked="1" hidden="1"/>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strike val="0"/>
        <outline val="0"/>
        <shadow val="0"/>
        <u val="none"/>
        <vertAlign val="baseline"/>
        <sz val="10"/>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outline="0">
        <left/>
        <right style="thin">
          <color indexed="64"/>
        </right>
        <top/>
        <bottom/>
      </border>
      <protection locked="1" hidden="1"/>
    </dxf>
    <dxf>
      <border outline="0">
        <left style="thin">
          <color rgb="FF000000"/>
        </left>
        <right style="thin">
          <color rgb="FF000000"/>
        </right>
        <top style="thin">
          <color rgb="FF000000"/>
        </top>
      </border>
    </dxf>
    <dxf>
      <font>
        <b val="0"/>
        <i val="0"/>
        <strike val="0"/>
        <condense val="0"/>
        <extend val="0"/>
        <outline val="0"/>
        <shadow val="0"/>
        <u val="none"/>
        <vertAlign val="baseline"/>
        <sz val="10"/>
        <color rgb="FF000000"/>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border outline="0">
        <bottom style="thin">
          <color rgb="FF000000"/>
        </bottom>
      </border>
    </dxf>
    <dxf>
      <font>
        <b val="0"/>
        <i val="0"/>
        <strike val="0"/>
        <condense val="0"/>
        <extend val="0"/>
        <outline val="0"/>
        <shadow val="0"/>
        <u val="none"/>
        <vertAlign val="baseline"/>
        <sz val="10"/>
        <color theme="1"/>
        <name val="Arial"/>
        <scheme val="none"/>
      </font>
      <numFmt numFmtId="164" formatCode="0.0"/>
      <fill>
        <patternFill patternType="solid">
          <fgColor indexed="64"/>
          <bgColor theme="0" tint="-0.1499984740745262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auto="1"/>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outline="0">
        <left/>
        <right style="thin">
          <color indexed="64"/>
        </right>
        <top/>
        <bottom/>
      </border>
      <protection locked="1" hidden="1"/>
    </dxf>
    <dxf>
      <border outline="0">
        <left style="thin">
          <color rgb="FF000000"/>
        </left>
        <right style="thin">
          <color rgb="FF000000"/>
        </right>
        <top style="thin">
          <color rgb="FF000000"/>
        </top>
      </border>
    </dxf>
    <dxf>
      <font>
        <b val="0"/>
        <i val="0"/>
        <strike val="0"/>
        <condense val="0"/>
        <extend val="0"/>
        <outline val="0"/>
        <shadow val="0"/>
        <u val="none"/>
        <vertAlign val="baseline"/>
        <sz val="10"/>
        <color rgb="FF000000"/>
        <name val="Arial"/>
        <scheme val="none"/>
      </font>
      <numFmt numFmtId="164" formatCode="0.0"/>
      <fill>
        <patternFill patternType="none">
          <fgColor indexed="64"/>
          <bgColor auto="1"/>
        </patternFill>
      </fill>
      <alignment horizontal="right" vertical="bottom" textRotation="0" wrapText="0" indent="0" justifyLastLine="0" shrinkToFit="0" readingOrder="0"/>
      <protection locked="1" hidden="1"/>
    </dxf>
    <dxf>
      <border outline="0">
        <bottom style="thin">
          <color rgb="FF000000"/>
        </bottom>
      </border>
    </dxf>
    <dxf>
      <font>
        <b val="0"/>
        <i val="0"/>
        <strike val="0"/>
        <condense val="0"/>
        <extend val="0"/>
        <outline val="0"/>
        <shadow val="0"/>
        <u val="none"/>
        <vertAlign val="baseline"/>
        <sz val="10"/>
        <color theme="1"/>
        <name val="Arial"/>
        <scheme val="none"/>
      </font>
      <numFmt numFmtId="164" formatCode="0.0"/>
      <fill>
        <patternFill patternType="solid">
          <fgColor indexed="64"/>
          <bgColor theme="0" tint="-0.1499984740745262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indexed="64"/>
        </right>
        <top/>
        <bottom/>
      </border>
      <protection locked="1" hidden="1"/>
    </dxf>
    <dxf>
      <border outline="0">
        <left style="thin">
          <color rgb="FF000000"/>
        </left>
        <right style="thin">
          <color rgb="FF000000"/>
        </right>
        <top style="thin">
          <color rgb="FF000000"/>
        </top>
      </border>
    </dxf>
    <dxf>
      <font>
        <b val="0"/>
        <i val="0"/>
        <strike val="0"/>
        <condense val="0"/>
        <extend val="0"/>
        <outline val="0"/>
        <shadow val="0"/>
        <u val="none"/>
        <vertAlign val="baseline"/>
        <sz val="10"/>
        <color rgb="FF000000"/>
        <name val="Arial"/>
        <scheme val="none"/>
      </font>
      <numFmt numFmtId="164" formatCode="0.0"/>
      <alignment horizontal="right" vertical="bottom" textRotation="0" wrapText="0" indent="0" justifyLastLine="0" shrinkToFit="0" readingOrder="0"/>
      <protection locked="1" hidden="1"/>
    </dxf>
    <dxf>
      <border outline="0">
        <bottom style="thin">
          <color rgb="FF000000"/>
        </bottom>
      </border>
    </dxf>
    <dxf>
      <font>
        <b val="0"/>
        <i val="0"/>
        <strike val="0"/>
        <condense val="0"/>
        <extend val="0"/>
        <outline val="0"/>
        <shadow val="0"/>
        <u val="none"/>
        <vertAlign val="baseline"/>
        <sz val="10"/>
        <color theme="1"/>
        <name val="Arial"/>
        <scheme val="none"/>
      </font>
      <numFmt numFmtId="164" formatCode="0.0"/>
      <fill>
        <patternFill patternType="solid">
          <fgColor indexed="64"/>
          <bgColor theme="0" tint="-0.1499984740745262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indexed="64"/>
        </right>
        <top/>
        <bottom/>
      </border>
      <protection locked="1" hidden="1"/>
    </dxf>
    <dxf>
      <border outline="0">
        <left style="thin">
          <color rgb="FF000000"/>
        </left>
        <right style="thin">
          <color rgb="FF000000"/>
        </right>
        <top style="thin">
          <color rgb="FF000000"/>
        </top>
      </border>
    </dxf>
    <dxf>
      <font>
        <b val="0"/>
        <i val="0"/>
        <strike val="0"/>
        <condense val="0"/>
        <extend val="0"/>
        <outline val="0"/>
        <shadow val="0"/>
        <u val="none"/>
        <vertAlign val="baseline"/>
        <sz val="10"/>
        <color rgb="FF000000"/>
        <name val="Arial"/>
        <scheme val="none"/>
      </font>
      <numFmt numFmtId="164" formatCode="0.0"/>
      <alignment horizontal="right" vertical="bottom" textRotation="0" wrapText="0" indent="0" justifyLastLine="0" shrinkToFit="0" readingOrder="0"/>
      <protection locked="1" hidden="1"/>
    </dxf>
    <dxf>
      <border outline="0">
        <bottom style="thin">
          <color rgb="FF000000"/>
        </bottom>
      </border>
    </dxf>
    <dxf>
      <font>
        <b val="0"/>
        <i val="0"/>
        <strike val="0"/>
        <condense val="0"/>
        <extend val="0"/>
        <outline val="0"/>
        <shadow val="0"/>
        <u val="none"/>
        <vertAlign val="baseline"/>
        <sz val="10"/>
        <color theme="1"/>
        <name val="Arial"/>
        <scheme val="none"/>
      </font>
      <numFmt numFmtId="164" formatCode="0.0"/>
      <fill>
        <patternFill patternType="solid">
          <fgColor indexed="64"/>
          <bgColor theme="0" tint="-0.1499984740745262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border outline="0">
        <left style="thin">
          <color indexed="64"/>
        </left>
        <right style="thin">
          <color indexed="64"/>
        </right>
        <bottom style="thin">
          <color indexed="64"/>
        </bottom>
      </border>
    </dxf>
    <dxf>
      <font>
        <b val="0"/>
        <i val="0"/>
        <strike val="0"/>
        <condense val="0"/>
        <extend val="0"/>
        <outline val="0"/>
        <shadow val="0"/>
        <u val="none"/>
        <vertAlign val="baseline"/>
        <sz val="10"/>
        <color theme="1"/>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strike val="0"/>
        <outline val="0"/>
        <shadow val="0"/>
        <u val="none"/>
        <vertAlign val="baseline"/>
        <sz val="10"/>
        <name val="Arial"/>
        <scheme val="none"/>
      </font>
      <numFmt numFmtId="164" formatCode="0.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border outline="0">
        <bottom style="thin">
          <color indexed="64"/>
        </bottom>
      </border>
    </dxf>
    <dxf>
      <font>
        <b val="0"/>
        <i val="0"/>
        <strike val="0"/>
        <condense val="0"/>
        <extend val="0"/>
        <outline val="0"/>
        <shadow val="0"/>
        <u val="none"/>
        <vertAlign val="baseline"/>
        <sz val="10"/>
        <color theme="1"/>
        <name val="Arial"/>
        <scheme val="none"/>
      </font>
      <numFmt numFmtId="164" formatCode="0.0"/>
      <fill>
        <patternFill patternType="solid">
          <fgColor indexed="64"/>
          <bgColor theme="0" tint="-0.14999847407452621"/>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indexed="64"/>
        </right>
        <top/>
        <bottom/>
      </border>
      <protection locked="1" hidden="1"/>
    </dxf>
    <dxf>
      <border outline="0">
        <left style="thin">
          <color indexed="64"/>
        </left>
        <right style="thin">
          <color indexed="64"/>
        </right>
        <top style="thin">
          <color indexed="64"/>
        </top>
      </border>
    </dxf>
    <dxf>
      <font>
        <b val="0"/>
        <i val="0"/>
        <strike val="0"/>
        <condense val="0"/>
        <extend val="0"/>
        <outline val="0"/>
        <shadow val="0"/>
        <u val="none"/>
        <vertAlign val="baseline"/>
        <sz val="10"/>
        <color theme="1"/>
        <name val="Arial"/>
        <scheme val="none"/>
      </font>
      <numFmt numFmtId="164" formatCode="0.0"/>
      <alignment horizontal="right" vertical="bottom" textRotation="0" wrapText="0" indent="0" justifyLastLine="0" shrinkToFit="0" readingOrder="0"/>
      <protection locked="1" hidden="1"/>
    </dxf>
    <dxf>
      <border outline="0">
        <bottom style="thin">
          <color indexed="64"/>
        </bottom>
      </border>
    </dxf>
    <dxf>
      <font>
        <b val="0"/>
        <i val="0"/>
        <strike val="0"/>
        <condense val="0"/>
        <extend val="0"/>
        <outline val="0"/>
        <shadow val="0"/>
        <u val="none"/>
        <vertAlign val="baseline"/>
        <sz val="10"/>
        <color theme="1"/>
        <name val="Arial"/>
        <scheme val="none"/>
      </font>
      <numFmt numFmtId="164" formatCode="0.0"/>
      <fill>
        <patternFill patternType="solid">
          <fgColor indexed="64"/>
          <bgColor theme="0" tint="-0.14999847407452621"/>
        </patternFill>
      </fill>
      <alignment horizontal="right" vertical="bottom" textRotation="0" wrapText="0" indent="0" justifyLastLine="0" shrinkToFit="0" readingOrder="0"/>
      <protection locked="1" hidden="1"/>
    </dxf>
    <dxf>
      <font>
        <strike val="0"/>
        <outline val="0"/>
        <shadow val="0"/>
        <u val="none"/>
        <vertAlign val="baseline"/>
        <sz val="10"/>
        <name val="Arial"/>
        <scheme val="none"/>
      </font>
      <numFmt numFmtId="14" formatCode="0.00%"/>
      <fill>
        <patternFill patternType="none">
          <fgColor indexed="64"/>
          <bgColor indexed="65"/>
        </patternFill>
      </fill>
      <protection locked="1" hidden="1"/>
    </dxf>
    <dxf>
      <font>
        <b val="0"/>
        <i val="0"/>
        <strike val="0"/>
        <condense val="0"/>
        <extend val="0"/>
        <outline val="0"/>
        <shadow val="0"/>
        <u val="none"/>
        <vertAlign val="baseline"/>
        <sz val="10"/>
        <color theme="1"/>
        <name val="Arial"/>
        <scheme val="none"/>
      </font>
      <numFmt numFmtId="169" formatCode="#,##0_ ;\-#,##0\ "/>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9" formatCode="#,##0_ ;\-#,##0\ "/>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9" formatCode="#,##0_ ;\-#,##0\ "/>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9" formatCode="#,##0_ ;\-#,##0\ "/>
      <fill>
        <patternFill patternType="none">
          <fgColor indexed="64"/>
          <bgColor indexed="65"/>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169" formatCode="#,##0_ ;\-#,##0\ "/>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9" formatCode="#,##0_ ;\-#,##0\ "/>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9" formatCode="#,##0_ ;\-#,##0\ "/>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9" formatCode="#,##0_ ;\-#,##0\ "/>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fill>
        <patternFill patternType="none">
          <fgColor indexed="64"/>
          <bgColor indexed="65"/>
        </patternFill>
      </fill>
      <protection locked="1" hidden="1"/>
    </dxf>
    <dxf>
      <border outline="0">
        <left style="thin">
          <color indexed="64"/>
        </left>
        <right style="thin">
          <color indexed="64"/>
        </right>
      </border>
    </dxf>
    <dxf>
      <protection locked="1" hidden="1"/>
    </dxf>
    <dxf>
      <font>
        <b val="0"/>
        <i val="0"/>
        <strike val="0"/>
        <condense val="0"/>
        <extend val="0"/>
        <outline val="0"/>
        <shadow val="0"/>
        <u val="none"/>
        <vertAlign val="baseline"/>
        <sz val="10"/>
        <color auto="1"/>
        <name val="Calibri"/>
        <scheme val="minor"/>
      </font>
      <numFmt numFmtId="165" formatCode="_-* #,##0_-;\-* #,##0_-;_-* &quot;-&quot;??_-;_-@_-"/>
      <fill>
        <patternFill patternType="solid">
          <fgColor indexed="64"/>
          <bgColor theme="0"/>
        </patternFill>
      </fill>
      <protection locked="1" hidden="1"/>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border outline="0">
        <left style="thin">
          <color indexed="64"/>
        </left>
        <right style="thin">
          <color indexed="64"/>
        </right>
        <top style="thin">
          <color indexed="64"/>
        </top>
        <bottom style="thin">
          <color indexed="64"/>
        </bottom>
      </border>
    </dxf>
    <dxf>
      <protection locked="1" hidden="1"/>
    </dxf>
    <dxf>
      <border outline="0">
        <bottom style="thin">
          <color indexed="64"/>
        </bottom>
      </border>
    </dxf>
    <dxf>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5" formatCode="_-* #,##0_-;\-* #,##0_-;_-* &quot;-&quot;??_-;_-@_-"/>
      <fill>
        <patternFill patternType="none">
          <fgColor indexed="64"/>
          <bgColor indexed="65"/>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font>
        <strike val="0"/>
        <outline val="0"/>
        <shadow val="0"/>
        <u val="none"/>
        <vertAlign val="baseline"/>
        <sz val="10"/>
        <name val="Arial"/>
        <scheme val="none"/>
      </font>
      <fill>
        <patternFill patternType="none">
          <fgColor indexed="64"/>
          <bgColor indexed="65"/>
        </patternFill>
      </fill>
      <protection locked="1" hidden="1"/>
    </dxf>
    <dxf>
      <border outline="0">
        <left style="thin">
          <color indexed="64"/>
        </left>
        <right style="thin">
          <color indexed="64"/>
        </right>
        <top style="thin">
          <color indexed="64"/>
        </top>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bottom"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0" tint="-0.34998626667073579"/>
        </patternFill>
      </fill>
      <alignment horizontal="right" vertical="bottom" textRotation="0" wrapText="1" indent="0" justifyLastLine="0" shrinkToFit="0" readingOrder="0"/>
      <protection locked="1" hidden="1"/>
    </dxf>
    <dxf>
      <font>
        <strike val="0"/>
        <outline val="0"/>
        <shadow val="0"/>
        <u val="none"/>
        <vertAlign val="baseline"/>
        <sz val="10"/>
        <name val="Arial"/>
        <scheme val="none"/>
      </font>
      <numFmt numFmtId="165" formatCode="_-* #,##0_-;\-* #,##0_-;_-* &quot;-&quot;??_-;_-@_-"/>
      <border diagonalUp="0" diagonalDown="0" outline="0">
        <left style="thin">
          <color indexed="64"/>
        </left>
        <right/>
        <top style="thin">
          <color indexed="64"/>
        </top>
        <bottom style="thin">
          <color indexed="64"/>
        </bottom>
      </border>
      <protection locked="1" hidden="1"/>
    </dxf>
    <dxf>
      <font>
        <strike val="0"/>
        <outline val="0"/>
        <shadow val="0"/>
        <u val="none"/>
        <vertAlign val="baseline"/>
        <sz val="10"/>
        <name val="Arial"/>
        <scheme val="none"/>
      </font>
      <border diagonalUp="0" diagonalDown="0" outline="0">
        <left style="thin">
          <color indexed="64"/>
        </left>
        <right style="thin">
          <color indexed="64"/>
        </right>
        <top style="thin">
          <color indexed="64"/>
        </top>
        <bottom style="thin">
          <color indexed="64"/>
        </bottom>
      </border>
      <protection locked="1" hidden="1"/>
    </dxf>
    <dxf>
      <font>
        <strike val="0"/>
        <outline val="0"/>
        <shadow val="0"/>
        <u val="none"/>
        <vertAlign val="baseline"/>
        <sz val="10"/>
        <name val="Arial"/>
        <scheme val="none"/>
      </font>
      <border diagonalUp="0" diagonalDown="0" outline="0">
        <left/>
        <right style="thin">
          <color indexed="64"/>
        </right>
        <top style="thin">
          <color indexed="64"/>
        </top>
        <bottom style="thin">
          <color indexed="64"/>
        </bottom>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dxf>
    <dxf>
      <border outline="0">
        <bottom style="thin">
          <color indexed="64"/>
        </bottom>
      </border>
    </dxf>
    <dxf>
      <font>
        <b/>
        <strike val="0"/>
        <outline val="0"/>
        <shadow val="0"/>
        <u val="none"/>
        <vertAlign val="baseline"/>
        <sz val="11"/>
        <name val="Calibri"/>
        <scheme val="minor"/>
      </font>
    </dxf>
    <dxf>
      <font>
        <strike val="0"/>
        <outline val="0"/>
        <shadow val="0"/>
        <u val="none"/>
        <vertAlign val="baseline"/>
        <sz val="10"/>
        <name val="Arial"/>
        <scheme val="none"/>
      </font>
      <numFmt numFmtId="3" formatCode="#,##0"/>
      <fill>
        <patternFill patternType="none">
          <fgColor indexed="64"/>
          <bgColor indexed="65"/>
        </patternFill>
      </fill>
      <border diagonalUp="0" diagonalDown="0" outline="0">
        <left style="thin">
          <color indexed="64"/>
        </left>
        <right/>
        <top style="thin">
          <color indexed="64"/>
        </top>
        <bottom style="thin">
          <color indexed="64"/>
        </bottom>
      </border>
      <protection locked="1" hidden="1"/>
    </dxf>
    <dxf>
      <font>
        <strike val="0"/>
        <outline val="0"/>
        <shadow val="0"/>
        <u val="none"/>
        <vertAlign val="baseline"/>
        <sz val="10"/>
        <name val="Arial"/>
        <scheme val="none"/>
      </font>
      <numFmt numFmtId="3" formatCode="#,##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1" hidden="1"/>
    </dxf>
    <dxf>
      <font>
        <strike val="0"/>
        <outline val="0"/>
        <shadow val="0"/>
        <u val="none"/>
        <vertAlign val="baseline"/>
        <sz val="10"/>
        <name val="Arial"/>
        <scheme val="none"/>
      </font>
      <numFmt numFmtId="3" formatCode="#,##0"/>
      <fill>
        <patternFill patternType="none">
          <fgColor indexed="64"/>
          <bgColor indexed="65"/>
        </patternFill>
      </fill>
      <border diagonalUp="0" diagonalDown="0" outline="0">
        <left/>
        <right style="thin">
          <color indexed="64"/>
        </right>
        <top style="thin">
          <color indexed="64"/>
        </top>
        <bottom style="thin">
          <color indexed="64"/>
        </bottom>
      </border>
      <protection locked="1" hidden="1"/>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dxf>
    <dxf>
      <border outline="0">
        <bottom style="thin">
          <color indexed="64"/>
        </bottom>
      </border>
    </dxf>
    <dxf>
      <font>
        <b/>
        <strike val="0"/>
        <outline val="0"/>
        <shadow val="0"/>
        <u val="none"/>
        <vertAlign val="baseline"/>
        <sz val="11"/>
        <name val="Calibri"/>
        <scheme val="minor"/>
      </font>
    </dxf>
    <dxf>
      <font>
        <strike val="0"/>
        <outline val="0"/>
        <shadow val="0"/>
        <u val="none"/>
        <vertAlign val="baseline"/>
        <sz val="10"/>
        <name val="Arial"/>
        <scheme val="none"/>
      </font>
      <numFmt numFmtId="3" formatCode="#,##0"/>
      <fill>
        <patternFill patternType="none">
          <fgColor indexed="64"/>
          <bgColor indexed="65"/>
        </patternFill>
      </fill>
      <border diagonalUp="0" diagonalDown="0" outline="0">
        <left style="thin">
          <color indexed="64"/>
        </left>
        <right/>
        <top/>
        <bottom/>
      </border>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font>
        <strike val="0"/>
        <outline val="0"/>
        <shadow val="0"/>
        <u val="none"/>
        <vertAlign val="baseline"/>
        <sz val="10"/>
        <name val="Arial"/>
        <scheme val="none"/>
      </font>
      <protection locked="1" hidden="1"/>
    </dxf>
    <dxf>
      <border outline="0">
        <left style="thin">
          <color indexed="64"/>
        </left>
        <right style="thin">
          <color indexed="64"/>
        </right>
        <top style="thin">
          <color indexed="64"/>
        </top>
      </border>
    </dxf>
    <dxf>
      <font>
        <strike val="0"/>
        <outline val="0"/>
        <shadow val="0"/>
        <u val="none"/>
        <vertAlign val="baseline"/>
        <sz val="10"/>
        <name val="Arial"/>
        <scheme val="none"/>
      </font>
      <protection locked="1" hidden="1"/>
    </dxf>
    <dxf>
      <border outline="0">
        <bottom style="thin">
          <color indexed="64"/>
        </bottom>
      </border>
    </dxf>
    <dxf>
      <font>
        <b/>
        <strike val="0"/>
        <outline val="0"/>
        <shadow val="0"/>
        <u val="none"/>
        <vertAlign val="baseline"/>
        <sz val="11"/>
        <name val="Calibri"/>
        <scheme val="minor"/>
      </font>
      <protection locked="1" hidden="1"/>
    </dxf>
    <dxf>
      <font>
        <b val="0"/>
        <i val="0"/>
        <strike val="0"/>
        <condense val="0"/>
        <extend val="0"/>
        <outline val="0"/>
        <shadow val="0"/>
        <u val="none"/>
        <vertAlign val="baseline"/>
        <sz val="10"/>
        <color auto="1"/>
        <name val="Arial"/>
        <scheme val="none"/>
      </font>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auto="1"/>
        <name val="Arial"/>
        <scheme val="none"/>
      </font>
      <alignment horizontal="right" vertical="bottom" textRotation="0" wrapText="0" indent="0" justifyLastLine="0" shrinkToFit="0" readingOrder="0"/>
    </dxf>
    <dxf>
      <font>
        <strike val="0"/>
        <outline val="0"/>
        <shadow val="0"/>
        <u val="none"/>
        <vertAlign val="baseline"/>
        <sz val="10"/>
        <name val="Arial"/>
        <scheme val="none"/>
      </font>
      <numFmt numFmtId="165" formatCode="_-* #,##0_-;\-* #,##0_-;_-* &quot;-&quot;??_-;_-@_-"/>
      <alignment horizontal="right" vertical="bottom" textRotation="0" wrapText="0" indent="0" justifyLastLine="0" shrinkToFit="0" readingOrder="0"/>
    </dxf>
    <dxf>
      <font>
        <strike val="0"/>
        <outline val="0"/>
        <shadow val="0"/>
        <u val="none"/>
        <vertAlign val="baseline"/>
        <sz val="10"/>
        <name val="Arial"/>
        <scheme val="none"/>
      </font>
      <numFmt numFmtId="165" formatCode="_-* #,##0_-;\-* #,##0_-;_-* &quot;-&quot;??_-;_-@_-"/>
    </dxf>
    <dxf>
      <font>
        <b val="0"/>
        <i val="0"/>
        <strike val="0"/>
        <condense val="0"/>
        <extend val="0"/>
        <outline val="0"/>
        <shadow val="0"/>
        <u val="none"/>
        <vertAlign val="baseline"/>
        <sz val="10"/>
        <color auto="1"/>
        <name val="Arial"/>
        <scheme val="none"/>
      </font>
    </dxf>
    <dxf>
      <font>
        <strike val="0"/>
        <outline val="0"/>
        <shadow val="0"/>
        <u val="none"/>
        <vertAlign val="baseline"/>
        <sz val="10"/>
        <name val="Arial"/>
        <scheme val="none"/>
      </font>
      <numFmt numFmtId="165" formatCode="_-* #,##0_-;\-* #,##0_-;_-* &quot;-&quot;??_-;_-@_-"/>
    </dxf>
    <dxf>
      <font>
        <strike val="0"/>
        <outline val="0"/>
        <shadow val="0"/>
        <u val="none"/>
        <vertAlign val="baseline"/>
        <sz val="10"/>
        <name val="Arial"/>
        <scheme val="none"/>
      </font>
      <border diagonalUp="0" diagonalDown="0" outline="0">
        <left style="thin">
          <color indexed="64"/>
        </left>
        <right/>
        <top/>
        <bottom/>
      </border>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theme="0"/>
        <name val="Arial"/>
        <scheme val="none"/>
      </font>
      <fill>
        <patternFill patternType="solid">
          <fgColor indexed="64"/>
          <bgColor theme="0" tint="-0.249977111117893"/>
        </patternFill>
      </fill>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6"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1" hidden="1"/>
    </dxf>
    <dxf>
      <font>
        <strike val="0"/>
        <outline val="0"/>
        <shadow val="0"/>
        <u val="none"/>
        <vertAlign val="baseline"/>
        <sz val="10"/>
        <name val="Arial"/>
        <scheme val="none"/>
      </font>
      <fill>
        <patternFill patternType="none">
          <fgColor indexed="64"/>
          <bgColor indexed="65"/>
        </patternFill>
      </fill>
      <border diagonalUp="0" diagonalDown="0" outline="0">
        <left/>
        <right style="thin">
          <color indexed="64"/>
        </right>
        <top style="thin">
          <color auto="1"/>
        </top>
        <bottom style="thin">
          <color auto="1"/>
        </bottom>
      </border>
      <protection locked="1" hidden="1"/>
    </dxf>
    <dxf>
      <font>
        <strike val="0"/>
        <outline val="0"/>
        <shadow val="0"/>
        <u val="none"/>
        <vertAlign val="baseline"/>
        <sz val="10"/>
        <name val="Arial"/>
        <scheme val="none"/>
      </font>
      <fill>
        <patternFill patternType="none">
          <fgColor indexed="64"/>
          <bgColor indexed="65"/>
        </patternFill>
      </fill>
      <border diagonalUp="0" diagonalDown="0" outline="0">
        <left/>
        <right/>
        <top style="thin">
          <color auto="1"/>
        </top>
        <bottom style="thin">
          <color auto="1"/>
        </bottom>
      </border>
      <protection locked="1" hidden="1"/>
    </dxf>
    <dxf>
      <font>
        <strike val="0"/>
        <outline val="0"/>
        <shadow val="0"/>
        <u val="none"/>
        <vertAlign val="baseline"/>
        <sz val="10"/>
        <name val="Arial"/>
        <scheme val="none"/>
      </font>
      <fill>
        <patternFill patternType="none">
          <fgColor indexed="64"/>
          <bgColor indexed="65"/>
        </patternFill>
      </fill>
      <border diagonalUp="0" diagonalDown="0" outline="0">
        <left style="thin">
          <color indexed="64"/>
        </left>
        <right/>
        <top style="thin">
          <color auto="1"/>
        </top>
        <bottom style="thin">
          <color auto="1"/>
        </bottom>
      </border>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top/>
        <bottom/>
      </border>
      <protection locked="1" hidden="1"/>
    </dxf>
    <dxf>
      <font>
        <strike val="0"/>
        <outline val="0"/>
        <shadow val="0"/>
        <u val="none"/>
        <vertAlign val="baseline"/>
        <sz val="10"/>
        <name val="Arial"/>
        <scheme val="none"/>
      </font>
      <border diagonalUp="0" diagonalDown="0" outline="0">
        <left/>
        <right style="thin">
          <color indexed="64"/>
        </right>
        <top/>
        <bottom/>
      </border>
      <protection locked="1" hidden="1"/>
    </dxf>
    <dxf>
      <border outline="0">
        <left style="thin">
          <color indexed="64"/>
        </left>
        <right style="thin">
          <color indexed="64"/>
        </right>
      </border>
    </dxf>
    <dxf>
      <font>
        <b val="0"/>
        <i val="0"/>
        <strike val="0"/>
        <condense val="0"/>
        <extend val="0"/>
        <outline val="0"/>
        <shadow val="0"/>
        <u val="none"/>
        <vertAlign val="baseline"/>
        <sz val="10"/>
        <color auto="1"/>
        <name val="Arial"/>
        <scheme val="none"/>
      </font>
      <fill>
        <patternFill patternType="none">
          <fgColor indexed="64"/>
          <bgColor indexed="65"/>
        </patternFill>
      </fill>
      <protection locked="1" hidden="1"/>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0" tint="-0.249977111117893"/>
        </patternFill>
      </fill>
      <alignment horizontal="right" vertical="bottom" textRotation="0" wrapText="1" indent="0" justifyLastLine="0" shrinkToFit="0" readingOrder="0"/>
      <protection locked="1" hidden="1"/>
    </dxf>
    <dxf>
      <numFmt numFmtId="3" formatCode="#,##0"/>
      <fill>
        <patternFill patternType="none">
          <fgColor indexed="64"/>
          <bgColor indexed="65"/>
        </patternFill>
      </fill>
      <protection locked="1" hidden="1"/>
    </dxf>
    <dxf>
      <numFmt numFmtId="164" formatCode="0.0"/>
      <fill>
        <patternFill patternType="none">
          <fgColor indexed="64"/>
          <bgColor indexed="65"/>
        </patternFill>
      </fill>
      <border diagonalUp="0" diagonalDown="0">
        <left/>
        <right style="thin">
          <color indexed="64"/>
        </right>
        <top/>
        <bottom/>
        <vertical/>
        <horizontal/>
      </border>
      <protection locked="1" hidden="1"/>
    </dxf>
    <dxf>
      <numFmt numFmtId="164" formatCode="0.0"/>
      <fill>
        <patternFill patternType="none">
          <fgColor indexed="64"/>
          <bgColor indexed="65"/>
        </patternFill>
      </fill>
      <protection locked="1" hidden="1"/>
    </dxf>
    <dxf>
      <numFmt numFmtId="164" formatCode="0.0"/>
      <fill>
        <patternFill patternType="none">
          <fgColor indexed="64"/>
          <bgColor indexed="65"/>
        </patternFill>
      </fill>
      <protection locked="1" hidden="1"/>
    </dxf>
    <dxf>
      <numFmt numFmtId="164" formatCode="0.0"/>
      <fill>
        <patternFill patternType="none">
          <fgColor indexed="64"/>
          <bgColor indexed="65"/>
        </patternFill>
      </fill>
      <protection locked="1" hidden="1"/>
    </dxf>
    <dxf>
      <numFmt numFmtId="164" formatCode="0.0"/>
      <fill>
        <patternFill patternType="none">
          <fgColor indexed="64"/>
          <bgColor indexed="65"/>
        </patternFill>
      </fill>
      <protection locked="1" hidden="1"/>
    </dxf>
    <dxf>
      <numFmt numFmtId="164" formatCode="0.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border outline="0">
        <left style="thin">
          <color indexed="64"/>
        </left>
        <right style="thin">
          <color indexed="64"/>
        </right>
        <top style="thin">
          <color indexed="64"/>
        </top>
      </border>
    </dxf>
    <dxf>
      <fill>
        <patternFill patternType="none">
          <fgColor indexed="64"/>
          <bgColor indexed="65"/>
        </patternFill>
      </fill>
      <protection locked="1" hidden="1"/>
    </dxf>
    <dxf>
      <fill>
        <patternFill patternType="solid">
          <fgColor indexed="64"/>
          <bgColor theme="0" tint="-0.249977111117893"/>
        </patternFill>
      </fill>
      <protection locked="1" hidden="1"/>
    </dxf>
    <dxf>
      <numFmt numFmtId="3" formatCode="#,##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border diagonalUp="0" diagonalDown="0">
        <left/>
        <right style="thin">
          <color indexed="64"/>
        </right>
        <top/>
        <bottom/>
        <vertical/>
        <horizontal/>
      </border>
      <protection locked="1" hidden="1"/>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top/>
        <bottom/>
        <vertical/>
        <horizontal/>
      </border>
      <protection locked="1" hidden="1"/>
    </dxf>
    <dxf>
      <border outline="0">
        <right style="thin">
          <color indexed="64"/>
        </right>
        <top style="thin">
          <color indexed="64"/>
        </top>
      </border>
    </dxf>
    <dxf>
      <protection locked="1" hidden="1"/>
    </dxf>
    <dxf>
      <fill>
        <patternFill patternType="solid">
          <fgColor indexed="64"/>
          <bgColor theme="0" tint="-0.249977111117893"/>
        </patternFill>
      </fill>
      <protection locked="1" hidden="1"/>
    </dxf>
    <dxf>
      <protection locked="1" hidden="1"/>
    </dxf>
    <dxf>
      <protection locked="1" hidden="1"/>
    </dxf>
    <dxf>
      <protection locked="1" hidden="1"/>
    </dxf>
    <dxf>
      <protection locked="1" hidden="1"/>
    </dxf>
    <dxf>
      <protection locked="1" hidden="1"/>
    </dxf>
    <dxf>
      <protection locked="1" hidden="1"/>
    </dxf>
    <dxf>
      <protection locked="1" hidden="1"/>
    </dxf>
    <dxf>
      <protection locked="1" hidden="1"/>
    </dxf>
    <dxf>
      <border outline="0">
        <left style="thin">
          <color indexed="64"/>
        </left>
        <right style="thin">
          <color indexed="64"/>
        </right>
        <top style="thin">
          <color indexed="64"/>
        </top>
        <bottom style="thin">
          <color indexed="64"/>
        </bottom>
      </border>
    </dxf>
    <dxf>
      <protection locked="1" hidden="1"/>
    </dxf>
    <dxf>
      <fill>
        <patternFill patternType="solid">
          <fgColor indexed="64"/>
          <bgColor theme="0" tint="-0.249977111117893"/>
        </patternFill>
      </fill>
      <protection locked="1" hidden="1"/>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indexed="65"/>
        </patternFill>
      </fill>
      <protection locked="1" hidden="1"/>
    </dxf>
    <dxf>
      <numFmt numFmtId="0" formatCode="General"/>
      <fill>
        <patternFill patternType="none">
          <fgColor indexed="64"/>
          <bgColor indexed="65"/>
        </patternFill>
      </fill>
      <border diagonalUp="0" diagonalDown="0">
        <left/>
        <right style="thin">
          <color indexed="64"/>
        </right>
        <top/>
        <bottom/>
        <vertical/>
        <horizontal/>
      </border>
      <protection locked="1" hidden="1"/>
    </dxf>
    <dxf>
      <numFmt numFmtId="0" formatCode="General"/>
      <fill>
        <patternFill patternType="none">
          <fgColor indexed="64"/>
          <bgColor indexed="65"/>
        </patternFill>
      </fill>
      <protection locked="1" hidden="1"/>
    </dxf>
    <dxf>
      <numFmt numFmtId="0" formatCode="General"/>
      <fill>
        <patternFill patternType="none">
          <fgColor indexed="64"/>
          <bgColor indexed="65"/>
        </patternFill>
      </fill>
      <protection locked="1" hidden="1"/>
    </dxf>
    <dxf>
      <numFmt numFmtId="0" formatCode="General"/>
      <fill>
        <patternFill patternType="none">
          <fgColor indexed="64"/>
          <bgColor indexed="65"/>
        </patternFill>
      </fill>
      <protection locked="1" hidden="1"/>
    </dxf>
    <dxf>
      <numFmt numFmtId="0" formatCode="General"/>
      <fill>
        <patternFill patternType="none">
          <fgColor indexed="64"/>
          <bgColor indexed="65"/>
        </patternFill>
      </fill>
      <protection locked="1" hidden="1"/>
    </dxf>
    <dxf>
      <numFmt numFmtId="0" formatCode="General"/>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border outline="0">
        <left style="thin">
          <color indexed="64"/>
        </left>
        <right style="thin">
          <color indexed="64"/>
        </right>
        <top style="thin">
          <color indexed="64"/>
        </top>
        <bottom style="thin">
          <color indexed="64"/>
        </bottom>
      </border>
    </dxf>
    <dxf>
      <protection locked="1" hidden="1"/>
    </dxf>
    <dxf>
      <fill>
        <patternFill patternType="solid">
          <fgColor indexed="64"/>
          <bgColor theme="0" tint="-0.249977111117893"/>
        </patternFill>
      </fill>
      <protection locked="1" hidden="1"/>
    </dxf>
    <dxf>
      <font>
        <b val="0"/>
        <i val="0"/>
        <strike val="0"/>
        <condense val="0"/>
        <extend val="0"/>
        <outline val="0"/>
        <shadow val="0"/>
        <u val="none"/>
        <vertAlign val="baseline"/>
        <sz val="10"/>
        <color theme="1"/>
        <name val="Arial"/>
        <scheme val="none"/>
      </font>
      <numFmt numFmtId="170" formatCode="#,##0.0"/>
      <fill>
        <patternFill patternType="none">
          <fgColor indexed="64"/>
          <bgColor indexed="65"/>
        </patternFill>
      </fill>
      <alignment horizontal="right" textRotation="0" indent="0" justifyLastLine="0" shrinkToFit="0" readingOrder="0"/>
      <protection locked="1" hidden="1"/>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1" indent="0" justifyLastLine="0" shrinkToFit="0" readingOrder="0"/>
      <protection locked="1" hidden="1"/>
    </dxf>
    <dxf>
      <numFmt numFmtId="3" formatCode="#,##0"/>
      <fill>
        <patternFill patternType="none">
          <fgColor indexed="64"/>
          <bgColor indexed="65"/>
        </patternFill>
      </fill>
      <alignment horizontal="right" textRotation="0" indent="0" justifyLastLine="0" shrinkToFit="0" readingOrder="0"/>
      <protection locked="1" hidden="1"/>
    </dxf>
    <dxf>
      <font>
        <b val="0"/>
        <i val="0"/>
        <strike val="0"/>
        <condense val="0"/>
        <extend val="0"/>
        <outline val="0"/>
        <shadow val="0"/>
        <u val="none"/>
        <vertAlign val="baseline"/>
        <sz val="10"/>
        <color theme="1"/>
        <name val="Arial"/>
        <scheme val="none"/>
      </font>
      <numFmt numFmtId="170" formatCode="#,##0.0"/>
      <fill>
        <patternFill patternType="none">
          <fgColor indexed="64"/>
          <bgColor indexed="65"/>
        </patternFill>
      </fill>
      <protection locked="1" hidden="1"/>
    </dxf>
    <dxf>
      <numFmt numFmtId="3" formatCode="#,##0"/>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fill>
        <patternFill patternType="none">
          <fgColor indexed="64"/>
          <bgColor indexed="65"/>
        </patternFill>
      </fill>
      <protection locked="1" hidden="1"/>
    </dxf>
    <dxf>
      <border outline="0">
        <left style="thin">
          <color indexed="64"/>
        </left>
        <right style="thin">
          <color indexed="64"/>
        </right>
        <top style="thin">
          <color indexed="64"/>
        </top>
      </border>
    </dxf>
    <dxf>
      <protection locked="1" hidden="1"/>
    </dxf>
    <dxf>
      <font>
        <b/>
        <i val="0"/>
        <strike val="0"/>
        <condense val="0"/>
        <extend val="0"/>
        <outline val="0"/>
        <shadow val="0"/>
        <u val="none"/>
        <vertAlign val="baseline"/>
        <sz val="11"/>
        <color theme="0"/>
        <name val="Calibri"/>
        <scheme val="minor"/>
      </font>
      <numFmt numFmtId="3" formatCode="#,##0"/>
      <fill>
        <patternFill patternType="solid">
          <fgColor indexed="64"/>
          <bgColor theme="0" tint="-0.34998626667073579"/>
        </patternFill>
      </fill>
      <alignment horizontal="right" vertical="bottom" textRotation="0" wrapText="1" indent="0" justifyLastLine="0" shrinkToFit="0" readingOrder="0"/>
      <protection locked="1" hidden="1"/>
    </dxf>
    <dxf>
      <font>
        <b val="0"/>
        <i val="0"/>
        <strike val="0"/>
        <condense val="0"/>
        <extend val="0"/>
        <outline val="0"/>
        <shadow val="0"/>
        <u val="none"/>
        <vertAlign val="baseline"/>
        <sz val="11"/>
        <color theme="1"/>
        <name val="Calibri"/>
        <scheme val="minor"/>
      </font>
      <numFmt numFmtId="170" formatCode="#,##0.0"/>
      <fill>
        <patternFill patternType="none">
          <fgColor indexed="64"/>
          <bgColor indexed="65"/>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7" formatCode="0_ ;\-0\ "/>
      <fill>
        <patternFill patternType="none">
          <fgColor indexed="64"/>
          <bgColor indexed="65"/>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5" formatCode="_-* #,##0_-;\-* #,##0_-;_-* &quot;-&quot;??_-;_-@_-"/>
      <fill>
        <patternFill patternType="none">
          <fgColor indexed="64"/>
          <bgColor indexed="65"/>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2" formatCode="0.00"/>
      <fill>
        <patternFill patternType="none">
          <fgColor indexed="64"/>
          <bgColor indexed="65"/>
        </patternFill>
      </fill>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fill>
        <patternFill patternType="none">
          <fgColor indexed="64"/>
          <bgColor indexed="65"/>
        </patternFill>
      </fill>
      <protection locked="1" hidden="1"/>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1"/>
    </dxf>
    <dxf>
      <font>
        <b/>
        <i val="0"/>
        <strike val="0"/>
        <condense val="0"/>
        <extend val="0"/>
        <outline val="0"/>
        <shadow val="0"/>
        <u val="none"/>
        <vertAlign val="baseline"/>
        <sz val="11"/>
        <color theme="0"/>
        <name val="Calibri"/>
        <scheme val="minor"/>
      </font>
      <fill>
        <patternFill patternType="solid">
          <fgColor indexed="64"/>
          <bgColor theme="0" tint="-0.34998626667073579"/>
        </patternFill>
      </fill>
      <alignment horizontal="right" vertical="bottom" textRotation="0" wrapText="1" indent="0" justifyLastLine="0" shrinkToFit="0" readingOrder="0"/>
      <protection locked="1" hidden="1"/>
    </dxf>
    <dxf>
      <numFmt numFmtId="165" formatCode="_-* #,##0_-;\-* #,##0_-;_-* &quot;-&quot;??_-;_-@_-"/>
      <fill>
        <patternFill patternType="none">
          <fgColor indexed="64"/>
          <bgColor indexed="65"/>
        </patternFill>
      </fill>
      <alignment horizontal="right" vertical="bottom" textRotation="0" wrapText="0" indent="0" justifyLastLine="0" shrinkToFit="0" readingOrder="0"/>
      <protection locked="1" hidden="1"/>
    </dxf>
    <dxf>
      <numFmt numFmtId="165" formatCode="_-* #,##0_-;\-* #,##0_-;_-* &quot;-&quot;??_-;_-@_-"/>
      <fill>
        <patternFill patternType="none">
          <fgColor indexed="64"/>
          <bgColor indexed="65"/>
        </patternFill>
      </fill>
      <alignment horizontal="right" vertical="bottom" textRotation="0" wrapText="0" indent="0" justifyLastLine="0" shrinkToFit="0" readingOrder="0"/>
      <protection locked="1" hidden="1"/>
    </dxf>
    <dxf>
      <numFmt numFmtId="165" formatCode="_-* #,##0_-;\-* #,##0_-;_-* &quot;-&quot;??_-;_-@_-"/>
      <fill>
        <patternFill patternType="none">
          <fgColor indexed="64"/>
          <bgColor indexed="65"/>
        </patternFill>
      </fill>
      <alignment horizontal="right" vertical="bottom" textRotation="0" wrapText="0" indent="0" justifyLastLine="0" shrinkToFit="0" readingOrder="0"/>
      <protection locked="1" hidden="1"/>
    </dxf>
    <dxf>
      <numFmt numFmtId="165" formatCode="_-* #,##0_-;\-* #,##0_-;_-* &quot;-&quot;??_-;_-@_-"/>
      <fill>
        <patternFill patternType="none">
          <fgColor indexed="64"/>
          <bgColor indexed="65"/>
        </patternFill>
      </fill>
      <alignment horizontal="right" vertical="bottom" textRotation="0" wrapText="0" indent="0" justifyLastLine="0" shrinkToFit="0" readingOrder="0"/>
      <protection locked="1" hidden="1"/>
    </dxf>
    <dxf>
      <numFmt numFmtId="165" formatCode="_-* #,##0_-;\-* #,##0_-;_-* &quot;-&quot;??_-;_-@_-"/>
      <fill>
        <patternFill patternType="none">
          <fgColor indexed="64"/>
          <bgColor indexed="65"/>
        </patternFill>
      </fill>
      <alignment horizontal="right" vertical="bottom" textRotation="0" wrapText="0" indent="0" justifyLastLine="0" shrinkToFit="0" readingOrder="0"/>
      <protection locked="1" hidden="1"/>
    </dxf>
    <dxf>
      <numFmt numFmtId="165" formatCode="_-* #,##0_-;\-* #,##0_-;_-* &quot;-&quot;??_-;_-@_-"/>
      <fill>
        <patternFill patternType="none">
          <fgColor indexed="64"/>
          <bgColor indexed="65"/>
        </patternFill>
      </fill>
      <alignment horizontal="right" vertical="bottom" textRotation="0" wrapText="0" indent="0" justifyLastLine="0" shrinkToFit="0" readingOrder="0"/>
      <protection locked="1" hidden="1"/>
    </dxf>
    <dxf>
      <numFmt numFmtId="165" formatCode="_-* #,##0_-;\-* #,##0_-;_-* &quot;-&quot;??_-;_-@_-"/>
      <fill>
        <patternFill patternType="none">
          <fgColor indexed="64"/>
          <bgColor indexed="65"/>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center" textRotation="0" wrapText="1" indent="0" justifyLastLine="0" shrinkToFit="0" readingOrder="0"/>
      <protection locked="1" hidden="1"/>
    </dxf>
    <dxf>
      <numFmt numFmtId="1" formatCode="0"/>
      <fill>
        <patternFill patternType="none">
          <fgColor indexed="64"/>
          <bgColor indexed="65"/>
        </patternFill>
      </fill>
      <protection locked="1" hidden="1"/>
    </dxf>
    <dxf>
      <border outline="0">
        <left style="thin">
          <color indexed="64"/>
        </left>
        <right style="thin">
          <color indexed="64"/>
        </right>
        <top style="thin">
          <color indexed="64"/>
        </top>
        <bottom style="thin">
          <color indexed="64"/>
        </bottom>
      </border>
    </dxf>
    <dxf>
      <numFmt numFmtId="1" formatCode="0"/>
      <fill>
        <patternFill patternType="none">
          <fgColor indexed="64"/>
          <bgColor indexed="65"/>
        </patternFill>
      </fill>
      <alignment horizontal="right" vertical="bottom"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0" tint="-0.34998626667073579"/>
        </patternFill>
      </fill>
      <alignment horizontal="right" vertical="bottom" textRotation="0" wrapText="1" indent="0" justifyLastLine="0" shrinkToFit="0" readingOrder="0"/>
      <protection locked="1" hidden="1"/>
    </dxf>
    <dxf>
      <font>
        <b val="0"/>
        <i val="0"/>
        <strike val="0"/>
        <condense val="0"/>
        <extend val="0"/>
        <outline val="0"/>
        <shadow val="0"/>
        <u val="none"/>
        <vertAlign val="baseline"/>
        <sz val="11"/>
        <color theme="1"/>
        <name val="Calibri"/>
        <scheme val="minor"/>
      </font>
      <numFmt numFmtId="170" formatCode="#,##0.0"/>
      <fill>
        <patternFill patternType="none">
          <fgColor indexed="64"/>
          <bgColor indexed="65"/>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9" formatCode="#,##0_ ;\-#,##0\ "/>
      <fill>
        <patternFill patternType="none">
          <fgColor indexed="64"/>
          <bgColor indexed="65"/>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right" vertical="bottom" textRotation="0" wrapText="0" indent="0" justifyLastLine="0" shrinkToFit="0" readingOrder="0"/>
      <border diagonalUp="0" diagonalDown="0">
        <left/>
        <right style="thin">
          <color indexed="64"/>
        </right>
        <top/>
        <bottom/>
        <vertical/>
        <horizontal/>
      </border>
      <protection locked="1" hidden="1"/>
    </dxf>
    <dxf>
      <font>
        <b val="0"/>
        <i val="0"/>
        <strike val="0"/>
        <condense val="0"/>
        <extend val="0"/>
        <outline val="0"/>
        <shadow val="0"/>
        <u val="none"/>
        <vertAlign val="baseline"/>
        <sz val="11"/>
        <color theme="1"/>
        <name val="Calibri"/>
        <scheme val="minor"/>
      </font>
      <numFmt numFmtId="165" formatCode="_-* #,##0_-;\-* #,##0_-;_-* &quot;-&quot;??_-;_-@_-"/>
      <fill>
        <patternFill patternType="none">
          <fgColor indexed="64"/>
          <bgColor indexed="65"/>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right" vertical="bottom" textRotation="0" wrapText="0" indent="0" justifyLastLine="0" shrinkToFit="0" readingOrder="0"/>
      <border diagonalUp="0" diagonalDown="0">
        <left/>
        <right style="thin">
          <color indexed="64"/>
        </right>
        <top/>
        <bottom/>
        <vertical/>
        <horizontal/>
      </border>
      <protection locked="1" hidden="1"/>
    </dxf>
    <dxf>
      <protection locked="1" hidden="1"/>
    </dxf>
    <dxf>
      <fill>
        <patternFill patternType="none">
          <fgColor indexed="64"/>
          <bgColor indexed="65"/>
        </patternFill>
      </fill>
      <alignment horizontal="general" vertical="bottom" textRotation="0" wrapText="1" indent="0" justifyLastLine="0" shrinkToFit="0" readingOrder="0"/>
      <protection locked="1" hidden="1"/>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right" vertical="bottom" textRotation="0" wrapText="0" indent="0" justifyLastLine="0" shrinkToFit="0" readingOrder="0"/>
      <protection locked="1" hidden="1"/>
    </dxf>
    <dxf>
      <font>
        <b/>
        <i val="0"/>
        <strike val="0"/>
        <condense val="0"/>
        <extend val="0"/>
        <outline val="0"/>
        <shadow val="0"/>
        <u val="none"/>
        <vertAlign val="baseline"/>
        <sz val="11"/>
        <color theme="0"/>
        <name val="Calibri"/>
        <scheme val="minor"/>
      </font>
      <fill>
        <patternFill patternType="solid">
          <fgColor indexed="64"/>
          <bgColor theme="0" tint="-0.34998626667073579"/>
        </patternFill>
      </fill>
      <alignment horizontal="right" vertical="bottom" textRotation="0" wrapText="1" indent="0" justifyLastLine="0" shrinkToFit="0" readingOrder="0"/>
      <protection locked="1" hidden="1"/>
    </dxf>
    <dxf>
      <font>
        <b val="0"/>
        <i val="0"/>
        <strike val="0"/>
        <condense val="0"/>
        <extend val="0"/>
        <outline val="0"/>
        <shadow val="0"/>
        <u val="none"/>
        <vertAlign val="baseline"/>
        <sz val="11"/>
        <color theme="1"/>
        <name val="Calibri"/>
        <scheme val="minor"/>
      </font>
      <numFmt numFmtId="166" formatCode="0.0%"/>
      <fill>
        <patternFill patternType="none">
          <fgColor indexed="64"/>
          <bgColor indexed="65"/>
        </patternFill>
      </fill>
      <protection locked="1" hidden="1"/>
    </dxf>
    <dxf>
      <font>
        <b val="0"/>
        <i val="0"/>
        <strike val="0"/>
        <condense val="0"/>
        <extend val="0"/>
        <outline val="0"/>
        <shadow val="0"/>
        <u val="none"/>
        <vertAlign val="baseline"/>
        <sz val="11"/>
        <color auto="1"/>
        <name val="Calibri"/>
        <scheme val="minor"/>
      </font>
      <numFmt numFmtId="169" formatCode="#,##0_ ;\-#,##0\ "/>
      <fill>
        <patternFill patternType="none">
          <fgColor indexed="64"/>
          <bgColor indexed="65"/>
        </patternFill>
      </fill>
      <protection locked="1" hidden="1"/>
    </dxf>
    <dxf>
      <font>
        <b val="0"/>
        <i val="0"/>
        <strike val="0"/>
        <condense val="0"/>
        <extend val="0"/>
        <outline val="0"/>
        <shadow val="0"/>
        <u val="none"/>
        <vertAlign val="baseline"/>
        <sz val="11"/>
        <color auto="1"/>
        <name val="Calibri"/>
        <scheme val="minor"/>
      </font>
      <numFmt numFmtId="169" formatCode="#,##0_ ;\-#,##0\ "/>
      <fill>
        <patternFill patternType="none">
          <fgColor indexed="64"/>
          <bgColor indexed="65"/>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auto="1"/>
        <name val="Calibri"/>
        <scheme val="minor"/>
      </font>
      <numFmt numFmtId="169" formatCode="#,##0_ ;\-#,##0\ "/>
      <fill>
        <patternFill patternType="none">
          <fgColor indexed="64"/>
          <bgColor indexed="65"/>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auto="1"/>
        <name val="Calibri"/>
        <scheme val="minor"/>
      </font>
      <numFmt numFmtId="169" formatCode="#,##0_ ;\-#,##0\ "/>
      <fill>
        <patternFill patternType="none">
          <fgColor indexed="64"/>
          <bgColor indexed="65"/>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auto="1"/>
        <name val="Calibri"/>
        <scheme val="minor"/>
      </font>
      <numFmt numFmtId="169" formatCode="#,##0_ ;\-#,##0\ "/>
      <fill>
        <patternFill patternType="none">
          <fgColor indexed="64"/>
          <bgColor indexed="65"/>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1"/>
        <color auto="1"/>
        <name val="Calibri"/>
        <scheme val="minor"/>
      </font>
      <numFmt numFmtId="169" formatCode="#,##0_ ;\-#,##0\ "/>
      <fill>
        <patternFill patternType="none">
          <fgColor indexed="64"/>
          <bgColor indexed="65"/>
        </patternFill>
      </fill>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protection locked="1" hidden="1"/>
    </dxf>
    <dxf>
      <fill>
        <patternFill patternType="none">
          <fgColor indexed="64"/>
          <bgColor indexed="65"/>
        </patternFill>
      </fill>
      <protection locked="1" hidden="1"/>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10"/>
        <color theme="0"/>
        <name val="Arial"/>
        <scheme val="none"/>
      </font>
      <fill>
        <patternFill patternType="solid">
          <fgColor indexed="64"/>
          <bgColor theme="0" tint="-0.249977111117893"/>
        </patternFill>
      </fill>
      <alignment horizontal="right" vertical="bottom" textRotation="0" wrapText="1" indent="0" justifyLastLine="0" shrinkToFit="0" readingOrder="0"/>
      <protection locked="1" hidden="1"/>
    </dxf>
    <dxf>
      <numFmt numFmtId="166" formatCode="0.0%"/>
      <alignment horizontal="right" vertical="bottom" textRotation="0" wrapText="0" indent="0" justifyLastLine="0" shrinkToFit="0" readingOrder="0"/>
      <border diagonalUp="0" diagonalDown="0">
        <left/>
        <right/>
        <top style="thin">
          <color indexed="64"/>
        </top>
        <bottom style="thin">
          <color indexed="64"/>
        </bottom>
        <vertical/>
        <horizontal style="thin">
          <color indexed="64"/>
        </horizontal>
      </border>
    </dxf>
    <dxf>
      <font>
        <b val="0"/>
        <i val="0"/>
        <strike val="0"/>
        <condense val="0"/>
        <extend val="0"/>
        <outline val="0"/>
        <shadow val="0"/>
        <u val="none"/>
        <vertAlign val="baseline"/>
        <sz val="11"/>
        <color theme="1"/>
        <name val="Calibri"/>
        <scheme val="minor"/>
      </font>
      <numFmt numFmtId="167" formatCode="0_ ;\-0\ "/>
      <fill>
        <patternFill patternType="none">
          <fgColor indexed="64"/>
          <bgColor indexed="65"/>
        </patternFill>
      </fill>
      <alignment horizontal="right" vertical="bottom" textRotation="0" wrapText="0" indent="0" justifyLastLine="0" shrinkToFit="0" readingOrder="0"/>
      <border diagonalUp="0" diagonalDown="0">
        <left/>
        <right/>
        <top style="thin">
          <color indexed="64"/>
        </top>
        <bottom style="thin">
          <color indexed="64"/>
        </bottom>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right" vertical="bottom" textRotation="0" wrapText="0" indent="0" justifyLastLine="0" shrinkToFit="0" readingOrder="0"/>
      <border diagonalUp="0" diagonalDown="0">
        <left/>
        <right/>
        <top style="thin">
          <color indexed="64"/>
        </top>
        <bottom style="thin">
          <color indexed="64"/>
        </bottom>
        <vertical/>
        <horizontal style="thin">
          <color indexed="64"/>
        </horizontal>
      </border>
    </dxf>
    <dxf>
      <numFmt numFmtId="166" formatCode="0.0%"/>
      <border diagonalUp="0" diagonalDown="0">
        <left/>
        <right/>
        <top style="thin">
          <color indexed="64"/>
        </top>
        <bottom style="thin">
          <color indexed="64"/>
        </bottom>
        <vertical/>
        <horizontal style="thin">
          <color indexed="64"/>
        </horizontal>
      </border>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right" vertical="bottom" textRotation="0" wrapText="0" indent="0" justifyLastLine="0" shrinkToFit="0" readingOrder="0"/>
      <border diagonalUp="0" diagonalDown="0">
        <left/>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left/>
        <right/>
        <top style="thin">
          <color indexed="64"/>
        </top>
        <bottom style="thin">
          <color indexed="64"/>
        </bottom>
        <vertical/>
        <horizontal style="thin">
          <color indexed="64"/>
        </horizontal>
      </border>
    </dxf>
    <dxf>
      <fill>
        <patternFill patternType="none">
          <fgColor indexed="64"/>
          <bgColor indexed="65"/>
        </patternFill>
      </fill>
      <border diagonalUp="0" diagonalDown="0">
        <left/>
        <right/>
        <top style="thin">
          <color indexed="64"/>
        </top>
        <bottom style="thin">
          <color indexed="64"/>
        </bottom>
        <vertical/>
        <horizontal style="thin">
          <color indexed="64"/>
        </horizontal>
      </border>
    </dxf>
    <dxf>
      <border outline="0">
        <left style="thin">
          <color indexed="64"/>
        </left>
        <right style="thin">
          <color indexed="64"/>
        </right>
        <top style="thin">
          <color indexed="64"/>
        </top>
        <bottom style="thin">
          <color indexed="64"/>
        </bottom>
      </border>
    </dxf>
    <dxf>
      <numFmt numFmtId="166" formatCode="0.0%"/>
      <alignment horizontal="righ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_ ;\-0\ "/>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_-* #,##0_-;\-* #,##0_-;_-* &quot;-&quot;??_-;_-@_-"/>
      <fill>
        <patternFill patternType="none">
          <fgColor indexed="64"/>
          <bgColor indexed="65"/>
        </patternFill>
      </fill>
    </dxf>
    <dxf>
      <numFmt numFmtId="166" formatCode="0.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dxf>
    <dxf>
      <border outline="0">
        <left style="thin">
          <color indexed="64"/>
        </left>
        <right style="thin">
          <color indexed="64"/>
        </right>
        <top style="thin">
          <color indexed="64"/>
        </top>
        <bottom style="thin">
          <color indexed="64"/>
        </bottom>
      </border>
    </dxf>
    <dxf>
      <font>
        <b/>
      </font>
    </dxf>
    <dxf>
      <font>
        <b val="0"/>
        <i val="0"/>
        <strike val="0"/>
        <condense val="0"/>
        <extend val="0"/>
        <outline val="0"/>
        <shadow val="0"/>
        <u val="none"/>
        <vertAlign val="baseline"/>
        <sz val="10"/>
        <color theme="1"/>
        <name val="Arial"/>
        <scheme val="none"/>
      </font>
      <numFmt numFmtId="165" formatCode="_-* #,##0_-;\-* #,##0_-;_-* &quot;-&quot;??_-;_-@_-"/>
      <protection locked="1" hidden="1"/>
    </dxf>
    <dxf>
      <font>
        <b val="0"/>
        <i val="0"/>
        <strike val="0"/>
        <condense val="0"/>
        <extend val="0"/>
        <outline val="0"/>
        <shadow val="0"/>
        <u val="none"/>
        <vertAlign val="baseline"/>
        <sz val="10"/>
        <color theme="1"/>
        <name val="Arial"/>
        <scheme val="none"/>
      </font>
      <numFmt numFmtId="165" formatCode="_-* #,##0_-;\-* #,##0_-;_-* &quot;-&quot;??_-;_-@_-"/>
      <protection locked="1" hidden="1"/>
    </dxf>
    <dxf>
      <font>
        <b val="0"/>
        <i val="0"/>
        <strike val="0"/>
        <condense val="0"/>
        <extend val="0"/>
        <outline val="0"/>
        <shadow val="0"/>
        <u val="none"/>
        <vertAlign val="baseline"/>
        <sz val="10"/>
        <color theme="1"/>
        <name val="Arial"/>
        <scheme val="none"/>
      </font>
      <numFmt numFmtId="165" formatCode="_-* #,##0_-;\-* #,##0_-;_-* &quot;-&quot;??_-;_-@_-"/>
      <protection locked="1" hidden="1"/>
    </dxf>
    <dxf>
      <font>
        <b val="0"/>
        <i val="0"/>
        <strike val="0"/>
        <condense val="0"/>
        <extend val="0"/>
        <outline val="0"/>
        <shadow val="0"/>
        <u val="none"/>
        <vertAlign val="baseline"/>
        <sz val="10"/>
        <color theme="1"/>
        <name val="Arial"/>
        <scheme val="none"/>
      </font>
      <numFmt numFmtId="165" formatCode="_-* #,##0_-;\-* #,##0_-;_-* &quot;-&quot;??_-;_-@_-"/>
      <protection locked="1" hidden="1"/>
    </dxf>
    <dxf>
      <font>
        <b val="0"/>
        <i val="0"/>
        <strike val="0"/>
        <condense val="0"/>
        <extend val="0"/>
        <outline val="0"/>
        <shadow val="0"/>
        <u val="none"/>
        <vertAlign val="baseline"/>
        <sz val="10"/>
        <color theme="1"/>
        <name val="Arial"/>
        <scheme val="none"/>
      </font>
      <numFmt numFmtId="165" formatCode="_-* #,##0_-;\-* #,##0_-;_-* &quot;-&quot;??_-;_-@_-"/>
      <protection locked="1" hidden="1"/>
    </dxf>
    <dxf>
      <font>
        <b val="0"/>
        <i val="0"/>
        <strike val="0"/>
        <condense val="0"/>
        <extend val="0"/>
        <outline val="0"/>
        <shadow val="0"/>
        <u val="none"/>
        <vertAlign val="baseline"/>
        <sz val="10"/>
        <color theme="1"/>
        <name val="Arial"/>
        <scheme val="none"/>
      </font>
      <numFmt numFmtId="165" formatCode="_-* #,##0_-;\-* #,##0_-;_-* &quot;-&quot;??_-;_-@_-"/>
      <protection locked="1" hidden="1"/>
    </dxf>
    <dxf>
      <font>
        <b val="0"/>
        <i val="0"/>
        <strike val="0"/>
        <condense val="0"/>
        <extend val="0"/>
        <outline val="0"/>
        <shadow val="0"/>
        <u val="none"/>
        <vertAlign val="baseline"/>
        <sz val="10"/>
        <color theme="1"/>
        <name val="Arial"/>
        <scheme val="none"/>
      </font>
      <numFmt numFmtId="165" formatCode="_-* #,##0_-;\-* #,##0_-;_-* &quot;-&quot;??_-;_-@_-"/>
      <protection locked="1" hidden="1"/>
    </dxf>
    <dxf>
      <font>
        <b val="0"/>
        <i val="0"/>
        <strike val="0"/>
        <condense val="0"/>
        <extend val="0"/>
        <outline val="0"/>
        <shadow val="0"/>
        <u val="none"/>
        <vertAlign val="baseline"/>
        <sz val="10"/>
        <color theme="1"/>
        <name val="Arial"/>
        <scheme val="none"/>
      </font>
      <numFmt numFmtId="165" formatCode="_-* #,##0_-;\-* #,##0_-;_-* &quot;-&quot;??_-;_-@_-"/>
      <protection locked="1" hidden="1"/>
    </dxf>
    <dxf>
      <font>
        <strike val="0"/>
        <outline val="0"/>
        <shadow val="0"/>
        <u val="none"/>
        <vertAlign val="baseline"/>
        <sz val="10"/>
        <name val="Arial"/>
        <scheme val="none"/>
      </font>
      <protection locked="1" hidden="1"/>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protection locked="1" hidden="1"/>
    </dxf>
    <dxf>
      <font>
        <b/>
        <i val="0"/>
        <strike val="0"/>
        <condense val="0"/>
        <extend val="0"/>
        <outline val="0"/>
        <shadow val="0"/>
        <u val="none"/>
        <vertAlign val="baseline"/>
        <sz val="11"/>
        <color theme="0"/>
        <name val="Calibri"/>
        <scheme val="minor"/>
      </font>
      <fill>
        <patternFill patternType="solid">
          <fgColor indexed="64"/>
          <bgColor theme="0" tint="-0.249977111117893"/>
        </patternFill>
      </fill>
      <alignment horizontal="center" vertical="bottom" textRotation="0" wrapText="0" indent="0" justifyLastLine="0" shrinkToFit="0" readingOrder="0"/>
      <protection locked="1" hidden="1"/>
    </dxf>
    <dxf>
      <fill>
        <patternFill>
          <bgColor theme="0" tint="-0.14996795556505021"/>
        </patternFill>
      </fill>
    </dxf>
    <dxf>
      <fill>
        <patternFill patternType="none">
          <bgColor auto="1"/>
        </patternFill>
      </fill>
      <border>
        <left style="thin">
          <color auto="1"/>
        </left>
        <right style="thin">
          <color auto="1"/>
        </right>
        <top style="thin">
          <color auto="1"/>
        </top>
        <bottom style="thin">
          <color auto="1"/>
        </bottom>
        <horizontal style="thin">
          <color auto="1"/>
        </horizontal>
      </border>
    </dxf>
    <dxf>
      <border>
        <left style="thin">
          <color auto="1"/>
        </left>
        <right style="thin">
          <color auto="1"/>
        </right>
        <vertical style="thin">
          <color auto="1"/>
        </vertical>
      </border>
    </dxf>
    <dxf>
      <border diagonalUp="0" diagonalDown="0">
        <left style="thin">
          <color auto="1"/>
        </left>
        <right style="thin">
          <color auto="1"/>
        </right>
        <top/>
        <bottom/>
        <vertical style="thin">
          <color auto="1"/>
        </vertical>
        <horizontal/>
      </border>
    </dxf>
  </dxfs>
  <tableStyles count="3" defaultTableStyle="TableStyleMedium2" defaultPivotStyle="PivotStyleLight16">
    <tableStyle name="Táblázatstílus 1" pivot="0" count="1">
      <tableStyleElement type="wholeTable" dxfId="1418"/>
    </tableStyle>
    <tableStyle name="Táblázatstílus 2" pivot="0" count="1">
      <tableStyleElement type="wholeTable" dxfId="1417"/>
    </tableStyle>
    <tableStyle name="Táblázatstílus 3" pivot="0" count="2">
      <tableStyleElement type="wholeTable" dxfId="1416"/>
      <tableStyleElement type="secondRowStripe" dxfId="141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2.xml"/><Relationship Id="rId1" Type="http://schemas.microsoft.com/office/2011/relationships/chartStyle" Target="style32.xml"/><Relationship Id="rId4" Type="http://schemas.openxmlformats.org/officeDocument/2006/relationships/chartUserShapes" Target="../drawings/drawing42.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43.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34.xml"/><Relationship Id="rId1" Type="http://schemas.microsoft.com/office/2011/relationships/chartStyle" Target="style34.xml"/><Relationship Id="rId4" Type="http://schemas.openxmlformats.org/officeDocument/2006/relationships/chartUserShapes" Target="../drawings/drawing44.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35.xml"/><Relationship Id="rId1" Type="http://schemas.microsoft.com/office/2011/relationships/chartStyle" Target="style35.xml"/><Relationship Id="rId4" Type="http://schemas.openxmlformats.org/officeDocument/2006/relationships/chartUserShapes" Target="../drawings/drawing45.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36.xml"/><Relationship Id="rId1" Type="http://schemas.microsoft.com/office/2011/relationships/chartStyle" Target="style36.xml"/><Relationship Id="rId4" Type="http://schemas.openxmlformats.org/officeDocument/2006/relationships/chartUserShapes" Target="../drawings/drawing46.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7.xml"/><Relationship Id="rId1" Type="http://schemas.microsoft.com/office/2011/relationships/chartStyle" Target="style37.xml"/><Relationship Id="rId4" Type="http://schemas.openxmlformats.org/officeDocument/2006/relationships/chartUserShapes" Target="../drawings/drawing47.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8.xml"/><Relationship Id="rId1" Type="http://schemas.microsoft.com/office/2011/relationships/chartStyle" Target="style38.xml"/><Relationship Id="rId4" Type="http://schemas.openxmlformats.org/officeDocument/2006/relationships/chartUserShapes" Target="../drawings/drawing48.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9.xml"/><Relationship Id="rId1" Type="http://schemas.microsoft.com/office/2011/relationships/chartStyle" Target="style39.xml"/><Relationship Id="rId4" Type="http://schemas.openxmlformats.org/officeDocument/2006/relationships/chartUserShapes" Target="../drawings/drawing49.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50.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chartUserShapes" Target="../drawings/drawing5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42.xml"/><Relationship Id="rId1" Type="http://schemas.microsoft.com/office/2011/relationships/chartStyle" Target="style42.xml"/><Relationship Id="rId4" Type="http://schemas.openxmlformats.org/officeDocument/2006/relationships/chartUserShapes" Target="../drawings/drawing52.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43.xml"/><Relationship Id="rId1" Type="http://schemas.microsoft.com/office/2011/relationships/chartStyle" Target="style43.xml"/><Relationship Id="rId4" Type="http://schemas.openxmlformats.org/officeDocument/2006/relationships/chartUserShapes" Target="../drawings/drawing53.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44.xml"/><Relationship Id="rId1" Type="http://schemas.microsoft.com/office/2011/relationships/chartStyle" Target="style44.xml"/><Relationship Id="rId4" Type="http://schemas.openxmlformats.org/officeDocument/2006/relationships/chartUserShapes" Target="../drawings/drawing54.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45.xml"/><Relationship Id="rId1" Type="http://schemas.microsoft.com/office/2011/relationships/chartStyle" Target="style45.xml"/><Relationship Id="rId4" Type="http://schemas.openxmlformats.org/officeDocument/2006/relationships/chartUserShapes" Target="../drawings/drawing55.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46.xml"/><Relationship Id="rId1" Type="http://schemas.microsoft.com/office/2011/relationships/chartStyle" Target="style46.xml"/><Relationship Id="rId4" Type="http://schemas.openxmlformats.org/officeDocument/2006/relationships/chartUserShapes" Target="../drawings/drawing56.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7.xml"/><Relationship Id="rId1" Type="http://schemas.microsoft.com/office/2011/relationships/chartStyle" Target="style47.xml"/><Relationship Id="rId4" Type="http://schemas.openxmlformats.org/officeDocument/2006/relationships/chartUserShapes" Target="../drawings/drawing57.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8.xml"/><Relationship Id="rId1" Type="http://schemas.microsoft.com/office/2011/relationships/chartStyle" Target="style48.xml"/><Relationship Id="rId4" Type="http://schemas.openxmlformats.org/officeDocument/2006/relationships/chartUserShapes" Target="../drawings/drawing59.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9.xml"/><Relationship Id="rId1" Type="http://schemas.microsoft.com/office/2011/relationships/chartStyle" Target="style49.xml"/><Relationship Id="rId4" Type="http://schemas.openxmlformats.org/officeDocument/2006/relationships/chartUserShapes" Target="../drawings/drawing60.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50.xml"/><Relationship Id="rId1" Type="http://schemas.microsoft.com/office/2011/relationships/chartStyle" Target="style50.xml"/><Relationship Id="rId4" Type="http://schemas.openxmlformats.org/officeDocument/2006/relationships/chartUserShapes" Target="../drawings/drawing61.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51.xml"/><Relationship Id="rId1" Type="http://schemas.microsoft.com/office/2011/relationships/chartStyle" Target="style51.xml"/><Relationship Id="rId4" Type="http://schemas.openxmlformats.org/officeDocument/2006/relationships/chartUserShapes" Target="../drawings/drawing62.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52.xml"/><Relationship Id="rId1" Type="http://schemas.microsoft.com/office/2011/relationships/chartStyle" Target="style52.xml"/><Relationship Id="rId4" Type="http://schemas.openxmlformats.org/officeDocument/2006/relationships/chartUserShapes" Target="../drawings/drawing63.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53.xml"/><Relationship Id="rId1" Type="http://schemas.microsoft.com/office/2011/relationships/chartStyle" Target="style53.xml"/><Relationship Id="rId4" Type="http://schemas.openxmlformats.org/officeDocument/2006/relationships/chartUserShapes" Target="../drawings/drawing64.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54.xml"/><Relationship Id="rId1" Type="http://schemas.microsoft.com/office/2011/relationships/chartStyle" Target="style54.xml"/><Relationship Id="rId4" Type="http://schemas.openxmlformats.org/officeDocument/2006/relationships/chartUserShapes" Target="../drawings/drawing65.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55.xml"/><Relationship Id="rId1" Type="http://schemas.microsoft.com/office/2011/relationships/chartStyle" Target="style55.xml"/><Relationship Id="rId4" Type="http://schemas.openxmlformats.org/officeDocument/2006/relationships/chartUserShapes" Target="../drawings/drawing66.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56.xml"/><Relationship Id="rId1" Type="http://schemas.microsoft.com/office/2011/relationships/chartStyle" Target="style56.xml"/><Relationship Id="rId4" Type="http://schemas.openxmlformats.org/officeDocument/2006/relationships/chartUserShapes" Target="../drawings/drawing67.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7.xml"/><Relationship Id="rId1" Type="http://schemas.microsoft.com/office/2011/relationships/chartStyle" Target="style57.xml"/><Relationship Id="rId4" Type="http://schemas.openxmlformats.org/officeDocument/2006/relationships/chartUserShapes" Target="../drawings/drawing68.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8.xml"/><Relationship Id="rId1" Type="http://schemas.microsoft.com/office/2011/relationships/chartStyle" Target="style58.xml"/><Relationship Id="rId4" Type="http://schemas.openxmlformats.org/officeDocument/2006/relationships/chartUserShapes" Target="../drawings/drawing69.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59.xml"/><Relationship Id="rId1" Type="http://schemas.microsoft.com/office/2011/relationships/chartStyle" Target="style59.xml"/><Relationship Id="rId4" Type="http://schemas.openxmlformats.org/officeDocument/2006/relationships/chartUserShapes" Target="../drawings/drawing70.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60.xml"/><Relationship Id="rId1" Type="http://schemas.microsoft.com/office/2011/relationships/chartStyle" Target="style60.xml"/><Relationship Id="rId4" Type="http://schemas.openxmlformats.org/officeDocument/2006/relationships/chartUserShapes" Target="../drawings/drawing71.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61.xml"/><Relationship Id="rId1" Type="http://schemas.microsoft.com/office/2011/relationships/chartStyle" Target="style61.xml"/><Relationship Id="rId4" Type="http://schemas.openxmlformats.org/officeDocument/2006/relationships/chartUserShapes" Target="../drawings/drawing72.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62.xml"/><Relationship Id="rId1" Type="http://schemas.microsoft.com/office/2011/relationships/chartStyle" Target="style62.xml"/><Relationship Id="rId4" Type="http://schemas.openxmlformats.org/officeDocument/2006/relationships/chartUserShapes" Target="../drawings/drawing73.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63.xml"/><Relationship Id="rId1" Type="http://schemas.microsoft.com/office/2011/relationships/chartStyle" Target="style63.xml"/><Relationship Id="rId4" Type="http://schemas.openxmlformats.org/officeDocument/2006/relationships/chartUserShapes" Target="../drawings/drawing74.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64.xml"/><Relationship Id="rId1" Type="http://schemas.microsoft.com/office/2011/relationships/chartStyle" Target="style64.xml"/><Relationship Id="rId4" Type="http://schemas.openxmlformats.org/officeDocument/2006/relationships/chartUserShapes" Target="../drawings/drawing75.xml"/></Relationships>
</file>

<file path=xl/charts/_rels/chart133.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65.xml"/><Relationship Id="rId1" Type="http://schemas.microsoft.com/office/2011/relationships/chartStyle" Target="style65.xml"/><Relationship Id="rId4" Type="http://schemas.openxmlformats.org/officeDocument/2006/relationships/chartUserShapes" Target="../drawings/drawing76.xml"/></Relationships>
</file>

<file path=xl/charts/_rels/chart134.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66.xml"/><Relationship Id="rId1" Type="http://schemas.microsoft.com/office/2011/relationships/chartStyle" Target="style66.xml"/><Relationship Id="rId4" Type="http://schemas.openxmlformats.org/officeDocument/2006/relationships/chartUserShapes" Target="../drawings/drawing77.xml"/></Relationships>
</file>

<file path=xl/charts/_rels/chart135.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67.xml"/><Relationship Id="rId1" Type="http://schemas.microsoft.com/office/2011/relationships/chartStyle" Target="style67.xml"/><Relationship Id="rId4" Type="http://schemas.openxmlformats.org/officeDocument/2006/relationships/chartUserShapes" Target="../drawings/drawing78.xml"/></Relationships>
</file>

<file path=xl/charts/_rels/chart136.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68.xml"/><Relationship Id="rId1" Type="http://schemas.microsoft.com/office/2011/relationships/chartStyle" Target="style68.xml"/><Relationship Id="rId4" Type="http://schemas.openxmlformats.org/officeDocument/2006/relationships/chartUserShapes" Target="../drawings/drawing79.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69.xml"/><Relationship Id="rId1" Type="http://schemas.microsoft.com/office/2011/relationships/chartStyle" Target="style69.xml"/><Relationship Id="rId4" Type="http://schemas.openxmlformats.org/officeDocument/2006/relationships/chartUserShapes" Target="../drawings/drawing80.xml"/></Relationships>
</file>

<file path=xl/charts/_rels/chart138.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70.xml"/><Relationship Id="rId1" Type="http://schemas.microsoft.com/office/2011/relationships/chartStyle" Target="style70.xml"/><Relationship Id="rId4" Type="http://schemas.openxmlformats.org/officeDocument/2006/relationships/chartUserShapes" Target="../drawings/drawing81.xml"/></Relationships>
</file>

<file path=xl/charts/_rels/chart139.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71.xml"/><Relationship Id="rId1" Type="http://schemas.microsoft.com/office/2011/relationships/chartStyle" Target="style71.xml"/><Relationship Id="rId4" Type="http://schemas.openxmlformats.org/officeDocument/2006/relationships/chartUserShapes" Target="../drawings/drawing82.xml"/></Relationships>
</file>

<file path=xl/charts/_rels/chart140.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72.xml"/><Relationship Id="rId1" Type="http://schemas.microsoft.com/office/2011/relationships/chartStyle" Target="style72.xml"/><Relationship Id="rId4" Type="http://schemas.openxmlformats.org/officeDocument/2006/relationships/chartUserShapes" Target="../drawings/drawing83.xml"/></Relationships>
</file>

<file path=xl/charts/_rels/chart141.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73.xml"/><Relationship Id="rId1" Type="http://schemas.microsoft.com/office/2011/relationships/chartStyle" Target="style73.xml"/><Relationship Id="rId4" Type="http://schemas.openxmlformats.org/officeDocument/2006/relationships/chartUserShapes" Target="../drawings/drawing84.xml"/></Relationships>
</file>

<file path=xl/charts/_rels/chart142.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74.xml"/><Relationship Id="rId1" Type="http://schemas.microsoft.com/office/2011/relationships/chartStyle" Target="style74.xml"/><Relationship Id="rId4" Type="http://schemas.openxmlformats.org/officeDocument/2006/relationships/chartUserShapes" Target="../drawings/drawing85.xml"/></Relationships>
</file>

<file path=xl/charts/_rels/chart143.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75.xml"/><Relationship Id="rId1" Type="http://schemas.microsoft.com/office/2011/relationships/chartStyle" Target="style75.xml"/><Relationship Id="rId4" Type="http://schemas.openxmlformats.org/officeDocument/2006/relationships/chartUserShapes" Target="../drawings/drawing86.xml"/></Relationships>
</file>

<file path=xl/charts/_rels/chart144.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76.xml"/><Relationship Id="rId1" Type="http://schemas.microsoft.com/office/2011/relationships/chartStyle" Target="style76.xml"/><Relationship Id="rId4" Type="http://schemas.openxmlformats.org/officeDocument/2006/relationships/chartUserShapes" Target="../drawings/drawing87.xml"/></Relationships>
</file>

<file path=xl/charts/_rels/chart145.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77.xml"/><Relationship Id="rId1" Type="http://schemas.microsoft.com/office/2011/relationships/chartStyle" Target="style77.xml"/><Relationship Id="rId4" Type="http://schemas.openxmlformats.org/officeDocument/2006/relationships/chartUserShapes" Target="../drawings/drawing88.xml"/></Relationships>
</file>

<file path=xl/charts/_rels/chart146.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78.xml"/><Relationship Id="rId1" Type="http://schemas.microsoft.com/office/2011/relationships/chartStyle" Target="style78.xml"/><Relationship Id="rId4" Type="http://schemas.openxmlformats.org/officeDocument/2006/relationships/chartUserShapes" Target="../drawings/drawing89.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79.xml"/><Relationship Id="rId1" Type="http://schemas.microsoft.com/office/2011/relationships/chartStyle" Target="style79.xml"/><Relationship Id="rId4" Type="http://schemas.openxmlformats.org/officeDocument/2006/relationships/chartUserShapes" Target="../drawings/drawing90.xml"/></Relationships>
</file>

<file path=xl/charts/_rels/chart148.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80.xml"/><Relationship Id="rId1" Type="http://schemas.microsoft.com/office/2011/relationships/chartStyle" Target="style80.xml"/><Relationship Id="rId4" Type="http://schemas.openxmlformats.org/officeDocument/2006/relationships/chartUserShapes" Target="../drawings/drawing91.xml"/></Relationships>
</file>

<file path=xl/charts/_rels/chart149.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81.xml"/><Relationship Id="rId1" Type="http://schemas.microsoft.com/office/2011/relationships/chartStyle" Target="style81.xml"/><Relationship Id="rId4" Type="http://schemas.openxmlformats.org/officeDocument/2006/relationships/chartUserShapes" Target="../drawings/drawing92.xml"/></Relationships>
</file>

<file path=xl/charts/_rels/chart150.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82.xml"/><Relationship Id="rId1" Type="http://schemas.microsoft.com/office/2011/relationships/chartStyle" Target="style82.xml"/><Relationship Id="rId4" Type="http://schemas.openxmlformats.org/officeDocument/2006/relationships/chartUserShapes" Target="../drawings/drawing93.xml"/></Relationships>
</file>

<file path=xl/charts/_rels/chart151.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83.xml"/><Relationship Id="rId1" Type="http://schemas.microsoft.com/office/2011/relationships/chartStyle" Target="style83.xml"/><Relationship Id="rId4" Type="http://schemas.openxmlformats.org/officeDocument/2006/relationships/chartUserShapes" Target="../drawings/drawing94.xml"/></Relationships>
</file>

<file path=xl/charts/_rels/chart152.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84.xml"/><Relationship Id="rId1" Type="http://schemas.microsoft.com/office/2011/relationships/chartStyle" Target="style84.xml"/><Relationship Id="rId4" Type="http://schemas.openxmlformats.org/officeDocument/2006/relationships/chartUserShapes" Target="../drawings/drawing95.xml"/></Relationships>
</file>

<file path=xl/charts/_rels/chart153.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85.xml"/><Relationship Id="rId1" Type="http://schemas.microsoft.com/office/2011/relationships/chartStyle" Target="style85.xml"/><Relationship Id="rId4" Type="http://schemas.openxmlformats.org/officeDocument/2006/relationships/chartUserShapes" Target="../drawings/drawing96.xml"/></Relationships>
</file>

<file path=xl/charts/_rels/chart154.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86.xml"/><Relationship Id="rId1" Type="http://schemas.microsoft.com/office/2011/relationships/chartStyle" Target="style86.xml"/><Relationship Id="rId4" Type="http://schemas.openxmlformats.org/officeDocument/2006/relationships/chartUserShapes" Target="../drawings/drawing97.xml"/></Relationships>
</file>

<file path=xl/charts/_rels/chart155.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87.xml"/><Relationship Id="rId1" Type="http://schemas.microsoft.com/office/2011/relationships/chartStyle" Target="style87.xml"/><Relationship Id="rId4" Type="http://schemas.openxmlformats.org/officeDocument/2006/relationships/chartUserShapes" Target="../drawings/drawing98.xml"/></Relationships>
</file>

<file path=xl/charts/_rels/chart6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17.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18.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19.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20.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2.xml"/><Relationship Id="rId1" Type="http://schemas.microsoft.com/office/2011/relationships/chartStyle" Target="style12.xml"/><Relationship Id="rId4" Type="http://schemas.openxmlformats.org/officeDocument/2006/relationships/chartUserShapes" Target="../drawings/drawing21.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22.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4.xml"/><Relationship Id="rId1" Type="http://schemas.microsoft.com/office/2011/relationships/chartStyle" Target="style14.xml"/><Relationship Id="rId4" Type="http://schemas.openxmlformats.org/officeDocument/2006/relationships/chartUserShapes" Target="../drawings/drawing24.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5.xml"/><Relationship Id="rId1" Type="http://schemas.microsoft.com/office/2011/relationships/chartStyle" Target="style15.xml"/><Relationship Id="rId4" Type="http://schemas.openxmlformats.org/officeDocument/2006/relationships/chartUserShapes" Target="../drawings/drawing25.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26.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7.xml"/><Relationship Id="rId1" Type="http://schemas.microsoft.com/office/2011/relationships/chartStyle" Target="style17.xml"/><Relationship Id="rId4" Type="http://schemas.openxmlformats.org/officeDocument/2006/relationships/chartUserShapes" Target="../drawings/drawing27.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8.xml"/><Relationship Id="rId1" Type="http://schemas.microsoft.com/office/2011/relationships/chartStyle" Target="style18.xml"/><Relationship Id="rId4" Type="http://schemas.openxmlformats.org/officeDocument/2006/relationships/chartUserShapes" Target="../drawings/drawing28.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29.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30.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1.xml"/><Relationship Id="rId1" Type="http://schemas.microsoft.com/office/2011/relationships/chartStyle" Target="style21.xml"/><Relationship Id="rId4"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2.xml"/><Relationship Id="rId1" Type="http://schemas.microsoft.com/office/2011/relationships/chartStyle" Target="style22.xml"/><Relationship Id="rId4" Type="http://schemas.openxmlformats.org/officeDocument/2006/relationships/chartUserShapes" Target="../drawings/drawing32.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33.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34.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35.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36.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37.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8.xml"/><Relationship Id="rId1" Type="http://schemas.microsoft.com/office/2011/relationships/chartStyle" Target="style28.xml"/><Relationship Id="rId4" Type="http://schemas.openxmlformats.org/officeDocument/2006/relationships/chartUserShapes" Target="../drawings/drawing38.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39.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0.xml"/><Relationship Id="rId1" Type="http://schemas.microsoft.com/office/2011/relationships/chartStyle" Target="style30.xml"/><Relationship Id="rId4" Type="http://schemas.openxmlformats.org/officeDocument/2006/relationships/chartUserShapes" Target="../drawings/drawing40.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1.xml"/><Relationship Id="rId1" Type="http://schemas.microsoft.com/office/2011/relationships/chartStyle" Target="style31.xml"/><Relationship Id="rId4" Type="http://schemas.openxmlformats.org/officeDocument/2006/relationships/chartUserShapes" Target="../drawings/drawing4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barChart>
        <c:barDir val="col"/>
        <c:grouping val="clustered"/>
        <c:varyColors val="0"/>
        <c:ser>
          <c:idx val="0"/>
          <c:order val="0"/>
          <c:spPr>
            <a:solidFill>
              <a:schemeClr val="accent1"/>
            </a:solidFill>
          </c:spPr>
          <c:invertIfNegative val="0"/>
          <c:cat>
            <c:strRef>
              <c:f>('Table 2.8'!$C$6:$C$9,'Table 2.8'!$C$16)</c:f>
              <c:strCache>
                <c:ptCount val="5"/>
                <c:pt idx="0">
                  <c:v>Australia</c:v>
                </c:pt>
                <c:pt idx="1">
                  <c:v>England</c:v>
                </c:pt>
                <c:pt idx="2">
                  <c:v>New Zealand</c:v>
                </c:pt>
                <c:pt idx="3">
                  <c:v>Philippines</c:v>
                </c:pt>
                <c:pt idx="4">
                  <c:v>Others</c:v>
                </c:pt>
              </c:strCache>
            </c:strRef>
          </c:cat>
          <c:val>
            <c:numRef>
              <c:f>('Table 2.8'!$E$6:$E$9,'Table 2.8'!$E$16)</c:f>
              <c:numCache>
                <c:formatCode>0.0</c:formatCode>
                <c:ptCount val="5"/>
                <c:pt idx="0">
                  <c:v>84.566493073794476</c:v>
                </c:pt>
                <c:pt idx="1">
                  <c:v>3.6469511188485839</c:v>
                </c:pt>
                <c:pt idx="2">
                  <c:v>2.7329621347420874</c:v>
                </c:pt>
                <c:pt idx="3">
                  <c:v>0.91398898410649698</c:v>
                </c:pt>
                <c:pt idx="4">
                  <c:v>5.1394996323032824</c:v>
                </c:pt>
              </c:numCache>
            </c:numRef>
          </c:val>
          <c:extLst>
            <c:ext xmlns:c16="http://schemas.microsoft.com/office/drawing/2014/chart" uri="{C3380CC4-5D6E-409C-BE32-E72D297353CC}">
              <c16:uniqueId val="{00000000-87DE-44C3-BBBC-AF679B7BCE7C}"/>
            </c:ext>
          </c:extLst>
        </c:ser>
        <c:dLbls>
          <c:showLegendKey val="0"/>
          <c:showVal val="0"/>
          <c:showCatName val="0"/>
          <c:showSerName val="0"/>
          <c:showPercent val="0"/>
          <c:showBubbleSize val="0"/>
        </c:dLbls>
        <c:gapWidth val="150"/>
        <c:axId val="125666816"/>
        <c:axId val="125668352"/>
      </c:barChart>
      <c:catAx>
        <c:axId val="125666816"/>
        <c:scaling>
          <c:orientation val="minMax"/>
        </c:scaling>
        <c:delete val="0"/>
        <c:axPos val="b"/>
        <c:numFmt formatCode="General" sourceLinked="0"/>
        <c:majorTickMark val="out"/>
        <c:minorTickMark val="none"/>
        <c:tickLblPos val="nextTo"/>
        <c:crossAx val="125668352"/>
        <c:crosses val="autoZero"/>
        <c:auto val="1"/>
        <c:lblAlgn val="ctr"/>
        <c:lblOffset val="100"/>
        <c:noMultiLvlLbl val="0"/>
      </c:catAx>
      <c:valAx>
        <c:axId val="125668352"/>
        <c:scaling>
          <c:orientation val="minMax"/>
          <c:max val="100"/>
        </c:scaling>
        <c:delete val="0"/>
        <c:axPos val="l"/>
        <c:numFmt formatCode="0.0" sourceLinked="1"/>
        <c:majorTickMark val="out"/>
        <c:minorTickMark val="none"/>
        <c:tickLblPos val="nextTo"/>
        <c:crossAx val="12566681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extLst>
                <c:ext xmlns:c15="http://schemas.microsoft.com/office/drawing/2012/chart" uri="{02D57815-91ED-43cb-92C2-25804820EDAC}">
                  <c15:fullRef>
                    <c15:sqref>('Table 2.8'!$C$114:$C$117,'Table 2.8'!$C$124)</c15:sqref>
                  </c15:fullRef>
                </c:ext>
              </c:extLst>
              <c:f>('Table 2.8'!$C$114:$C$115,'Table 2.8'!$C$124)</c:f>
              <c:strCache>
                <c:ptCount val="3"/>
                <c:pt idx="0">
                  <c:v>India</c:v>
                </c:pt>
                <c:pt idx="1">
                  <c:v>Australia</c:v>
                </c:pt>
                <c:pt idx="2">
                  <c:v>Others</c:v>
                </c:pt>
              </c:strCache>
            </c:strRef>
          </c:cat>
          <c:val>
            <c:numRef>
              <c:extLst>
                <c:ext xmlns:c15="http://schemas.microsoft.com/office/drawing/2012/chart" uri="{02D57815-91ED-43cb-92C2-25804820EDAC}">
                  <c15:fullRef>
                    <c15:sqref>('Table 2.8'!$E$114:$E$117,'Table 2.8'!$E$124)</c15:sqref>
                  </c15:fullRef>
                </c:ext>
              </c:extLst>
              <c:f>('Table 2.8'!$E$114:$E$115,'Table 2.8'!$E$124)</c:f>
              <c:numCache>
                <c:formatCode>0.0</c:formatCode>
                <c:ptCount val="3"/>
                <c:pt idx="0">
                  <c:v>80.678182981445929</c:v>
                </c:pt>
                <c:pt idx="1">
                  <c:v>16.314779270633398</c:v>
                </c:pt>
                <c:pt idx="2">
                  <c:v>1.1516314779270633</c:v>
                </c:pt>
              </c:numCache>
            </c:numRef>
          </c:val>
          <c:extLst>
            <c:ext xmlns:c16="http://schemas.microsoft.com/office/drawing/2014/chart" uri="{C3380CC4-5D6E-409C-BE32-E72D297353CC}">
              <c16:uniqueId val="{00000000-6F4D-45A5-88FB-95E474AE733D}"/>
            </c:ext>
          </c:extLst>
        </c:ser>
        <c:dLbls>
          <c:showLegendKey val="0"/>
          <c:showVal val="0"/>
          <c:showCatName val="0"/>
          <c:showSerName val="0"/>
          <c:showPercent val="0"/>
          <c:showBubbleSize val="0"/>
        </c:dLbls>
        <c:gapWidth val="150"/>
        <c:axId val="142107392"/>
        <c:axId val="142108928"/>
      </c:barChart>
      <c:catAx>
        <c:axId val="142107392"/>
        <c:scaling>
          <c:orientation val="minMax"/>
        </c:scaling>
        <c:delete val="0"/>
        <c:axPos val="b"/>
        <c:numFmt formatCode="General" sourceLinked="0"/>
        <c:majorTickMark val="out"/>
        <c:minorTickMark val="none"/>
        <c:tickLblPos val="nextTo"/>
        <c:crossAx val="142108928"/>
        <c:crosses val="autoZero"/>
        <c:auto val="1"/>
        <c:lblAlgn val="ctr"/>
        <c:lblOffset val="100"/>
        <c:noMultiLvlLbl val="0"/>
      </c:catAx>
      <c:valAx>
        <c:axId val="142108928"/>
        <c:scaling>
          <c:orientation val="minMax"/>
          <c:max val="100"/>
        </c:scaling>
        <c:delete val="0"/>
        <c:axPos val="l"/>
        <c:numFmt formatCode="0.0" sourceLinked="1"/>
        <c:majorTickMark val="out"/>
        <c:minorTickMark val="none"/>
        <c:tickLblPos val="nextTo"/>
        <c:crossAx val="1421073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Nepal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0</c:v>
              </c:pt>
              <c:pt idx="1">
                <c:v>27</c:v>
              </c:pt>
              <c:pt idx="2">
                <c:v>12</c:v>
              </c:pt>
              <c:pt idx="3">
                <c:v>18</c:v>
              </c:pt>
              <c:pt idx="4">
                <c:v>190</c:v>
              </c:pt>
              <c:pt idx="5">
                <c:v>563</c:v>
              </c:pt>
              <c:pt idx="6">
                <c:v>345</c:v>
              </c:pt>
              <c:pt idx="7">
                <c:v>127</c:v>
              </c:pt>
              <c:pt idx="8">
                <c:v>40</c:v>
              </c:pt>
              <c:pt idx="9">
                <c:v>8</c:v>
              </c:pt>
              <c:pt idx="10">
                <c:v>10</c:v>
              </c:pt>
              <c:pt idx="11">
                <c:v>12</c:v>
              </c:pt>
              <c:pt idx="12">
                <c:v>3</c:v>
              </c:pt>
              <c:pt idx="13">
                <c:v>7</c:v>
              </c:pt>
              <c:pt idx="14">
                <c:v>0</c:v>
              </c:pt>
              <c:pt idx="15">
                <c:v>0</c:v>
              </c:pt>
              <c:pt idx="16">
                <c:v>0</c:v>
              </c:pt>
              <c:pt idx="17">
                <c:v>0</c:v>
              </c:pt>
            </c:numLit>
          </c:val>
          <c:extLst>
            <c:ext xmlns:c16="http://schemas.microsoft.com/office/drawing/2014/chart" uri="{C3380CC4-5D6E-409C-BE32-E72D297353CC}">
              <c16:uniqueId val="{00000000-92D9-42F3-9045-AECEB58C80E9}"/>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-6</c:v>
              </c:pt>
              <c:pt idx="1">
                <c:v>-19</c:v>
              </c:pt>
              <c:pt idx="2">
                <c:v>-18</c:v>
              </c:pt>
              <c:pt idx="3">
                <c:v>-22</c:v>
              </c:pt>
              <c:pt idx="4">
                <c:v>-221</c:v>
              </c:pt>
              <c:pt idx="5">
                <c:v>-479</c:v>
              </c:pt>
              <c:pt idx="6">
                <c:v>-436</c:v>
              </c:pt>
              <c:pt idx="7">
                <c:v>-267</c:v>
              </c:pt>
              <c:pt idx="8">
                <c:v>-109</c:v>
              </c:pt>
              <c:pt idx="9">
                <c:v>-25</c:v>
              </c:pt>
              <c:pt idx="10">
                <c:v>-9</c:v>
              </c:pt>
              <c:pt idx="11">
                <c:v>-5</c:v>
              </c:pt>
              <c:pt idx="12">
                <c:v>-7</c:v>
              </c:pt>
              <c:pt idx="13">
                <c:v>-3</c:v>
              </c:pt>
              <c:pt idx="14">
                <c:v>0</c:v>
              </c:pt>
              <c:pt idx="15">
                <c:v>0</c:v>
              </c:pt>
              <c:pt idx="16">
                <c:v>0</c:v>
              </c:pt>
              <c:pt idx="17">
                <c:v>0</c:v>
              </c:pt>
            </c:numLit>
          </c:val>
          <c:extLst>
            <c:ext xmlns:c16="http://schemas.microsoft.com/office/drawing/2014/chart" uri="{C3380CC4-5D6E-409C-BE32-E72D297353CC}">
              <c16:uniqueId val="{00000001-92D9-42F3-9045-AECEB58C80E9}"/>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600"/>
          <c:min val="-60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20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Netherlands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0</c:v>
              </c:pt>
              <c:pt idx="1">
                <c:v>3</c:v>
              </c:pt>
              <c:pt idx="2">
                <c:v>0</c:v>
              </c:pt>
              <c:pt idx="3">
                <c:v>0</c:v>
              </c:pt>
              <c:pt idx="4">
                <c:v>4</c:v>
              </c:pt>
              <c:pt idx="5">
                <c:v>13</c:v>
              </c:pt>
              <c:pt idx="6">
                <c:v>19</c:v>
              </c:pt>
              <c:pt idx="7">
                <c:v>11</c:v>
              </c:pt>
              <c:pt idx="8">
                <c:v>15</c:v>
              </c:pt>
              <c:pt idx="9">
                <c:v>10</c:v>
              </c:pt>
              <c:pt idx="10">
                <c:v>12</c:v>
              </c:pt>
              <c:pt idx="11">
                <c:v>15</c:v>
              </c:pt>
              <c:pt idx="12">
                <c:v>5</c:v>
              </c:pt>
              <c:pt idx="13">
                <c:v>17</c:v>
              </c:pt>
              <c:pt idx="14">
                <c:v>27</c:v>
              </c:pt>
              <c:pt idx="15">
                <c:v>18</c:v>
              </c:pt>
              <c:pt idx="16">
                <c:v>8</c:v>
              </c:pt>
              <c:pt idx="17">
                <c:v>10</c:v>
              </c:pt>
            </c:numLit>
          </c:val>
          <c:extLst>
            <c:ext xmlns:c16="http://schemas.microsoft.com/office/drawing/2014/chart" uri="{C3380CC4-5D6E-409C-BE32-E72D297353CC}">
              <c16:uniqueId val="{00000000-47EC-4FF7-98E1-4C89468001BF}"/>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0</c:v>
              </c:pt>
              <c:pt idx="1">
                <c:v>0</c:v>
              </c:pt>
              <c:pt idx="2">
                <c:v>0</c:v>
              </c:pt>
              <c:pt idx="3">
                <c:v>0</c:v>
              </c:pt>
              <c:pt idx="4">
                <c:v>0</c:v>
              </c:pt>
              <c:pt idx="5">
                <c:v>-3</c:v>
              </c:pt>
              <c:pt idx="6">
                <c:v>-3</c:v>
              </c:pt>
              <c:pt idx="7">
                <c:v>-6</c:v>
              </c:pt>
              <c:pt idx="8">
                <c:v>-15</c:v>
              </c:pt>
              <c:pt idx="9">
                <c:v>-9</c:v>
              </c:pt>
              <c:pt idx="10">
                <c:v>-7</c:v>
              </c:pt>
              <c:pt idx="11">
                <c:v>-7</c:v>
              </c:pt>
              <c:pt idx="12">
                <c:v>-16</c:v>
              </c:pt>
              <c:pt idx="13">
                <c:v>-16</c:v>
              </c:pt>
              <c:pt idx="14">
                <c:v>-31</c:v>
              </c:pt>
              <c:pt idx="15">
                <c:v>-24</c:v>
              </c:pt>
              <c:pt idx="16">
                <c:v>-14</c:v>
              </c:pt>
              <c:pt idx="17">
                <c:v>-9</c:v>
              </c:pt>
            </c:numLit>
          </c:val>
          <c:extLst>
            <c:ext xmlns:c16="http://schemas.microsoft.com/office/drawing/2014/chart" uri="{C3380CC4-5D6E-409C-BE32-E72D297353CC}">
              <c16:uniqueId val="{00000001-47EC-4FF7-98E1-4C89468001BF}"/>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New Zealand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13</c:v>
              </c:pt>
              <c:pt idx="1">
                <c:v>47</c:v>
              </c:pt>
              <c:pt idx="2">
                <c:v>61</c:v>
              </c:pt>
              <c:pt idx="3">
                <c:v>53</c:v>
              </c:pt>
              <c:pt idx="4">
                <c:v>71</c:v>
              </c:pt>
              <c:pt idx="5">
                <c:v>132</c:v>
              </c:pt>
              <c:pt idx="6">
                <c:v>188</c:v>
              </c:pt>
              <c:pt idx="7">
                <c:v>168</c:v>
              </c:pt>
              <c:pt idx="8">
                <c:v>166</c:v>
              </c:pt>
              <c:pt idx="9">
                <c:v>199</c:v>
              </c:pt>
              <c:pt idx="10">
                <c:v>187</c:v>
              </c:pt>
              <c:pt idx="11">
                <c:v>199</c:v>
              </c:pt>
              <c:pt idx="12">
                <c:v>214</c:v>
              </c:pt>
              <c:pt idx="13">
                <c:v>134</c:v>
              </c:pt>
              <c:pt idx="14">
                <c:v>67</c:v>
              </c:pt>
              <c:pt idx="15">
                <c:v>34</c:v>
              </c:pt>
              <c:pt idx="16">
                <c:v>19</c:v>
              </c:pt>
              <c:pt idx="17">
                <c:v>5</c:v>
              </c:pt>
            </c:numLit>
          </c:val>
          <c:extLst>
            <c:ext xmlns:c16="http://schemas.microsoft.com/office/drawing/2014/chart" uri="{C3380CC4-5D6E-409C-BE32-E72D297353CC}">
              <c16:uniqueId val="{00000000-E697-44E7-86C1-451214CDE334}"/>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-15</c:v>
              </c:pt>
              <c:pt idx="1">
                <c:v>-33</c:v>
              </c:pt>
              <c:pt idx="2">
                <c:v>-67</c:v>
              </c:pt>
              <c:pt idx="3">
                <c:v>-61</c:v>
              </c:pt>
              <c:pt idx="4">
                <c:v>-82</c:v>
              </c:pt>
              <c:pt idx="5">
                <c:v>-137</c:v>
              </c:pt>
              <c:pt idx="6">
                <c:v>-169</c:v>
              </c:pt>
              <c:pt idx="7">
                <c:v>-131</c:v>
              </c:pt>
              <c:pt idx="8">
                <c:v>-155</c:v>
              </c:pt>
              <c:pt idx="9">
                <c:v>-182</c:v>
              </c:pt>
              <c:pt idx="10">
                <c:v>-187</c:v>
              </c:pt>
              <c:pt idx="11">
                <c:v>-213</c:v>
              </c:pt>
              <c:pt idx="12">
                <c:v>-253</c:v>
              </c:pt>
              <c:pt idx="13">
                <c:v>-192</c:v>
              </c:pt>
              <c:pt idx="14">
                <c:v>-121</c:v>
              </c:pt>
              <c:pt idx="15">
                <c:v>-67</c:v>
              </c:pt>
              <c:pt idx="16">
                <c:v>-24</c:v>
              </c:pt>
              <c:pt idx="17">
                <c:v>-7</c:v>
              </c:pt>
            </c:numLit>
          </c:val>
          <c:extLst>
            <c:ext xmlns:c16="http://schemas.microsoft.com/office/drawing/2014/chart" uri="{C3380CC4-5D6E-409C-BE32-E72D297353CC}">
              <c16:uniqueId val="{00000001-E697-44E7-86C1-451214CDE334}"/>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600"/>
          <c:min val="-60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20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Nigeria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9</c:v>
              </c:pt>
              <c:pt idx="1">
                <c:v>22</c:v>
              </c:pt>
              <c:pt idx="2">
                <c:v>5</c:v>
              </c:pt>
              <c:pt idx="3">
                <c:v>5</c:v>
              </c:pt>
              <c:pt idx="4">
                <c:v>0</c:v>
              </c:pt>
              <c:pt idx="5">
                <c:v>10</c:v>
              </c:pt>
              <c:pt idx="6">
                <c:v>27</c:v>
              </c:pt>
              <c:pt idx="7">
                <c:v>35</c:v>
              </c:pt>
              <c:pt idx="8">
                <c:v>14</c:v>
              </c:pt>
              <c:pt idx="9">
                <c:v>12</c:v>
              </c:pt>
              <c:pt idx="10">
                <c:v>0</c:v>
              </c:pt>
              <c:pt idx="11">
                <c:v>3</c:v>
              </c:pt>
              <c:pt idx="12">
                <c:v>0</c:v>
              </c:pt>
              <c:pt idx="13">
                <c:v>3</c:v>
              </c:pt>
              <c:pt idx="14">
                <c:v>0</c:v>
              </c:pt>
              <c:pt idx="15">
                <c:v>0</c:v>
              </c:pt>
              <c:pt idx="16">
                <c:v>0</c:v>
              </c:pt>
              <c:pt idx="17">
                <c:v>0</c:v>
              </c:pt>
            </c:numLit>
          </c:val>
          <c:extLst>
            <c:ext xmlns:c16="http://schemas.microsoft.com/office/drawing/2014/chart" uri="{C3380CC4-5D6E-409C-BE32-E72D297353CC}">
              <c16:uniqueId val="{00000000-CCF9-4A84-8E8B-5D6FDAC46E79}"/>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0</c:v>
              </c:pt>
              <c:pt idx="1">
                <c:v>-12</c:v>
              </c:pt>
              <c:pt idx="2">
                <c:v>-6</c:v>
              </c:pt>
              <c:pt idx="3">
                <c:v>-4</c:v>
              </c:pt>
              <c:pt idx="4">
                <c:v>0</c:v>
              </c:pt>
              <c:pt idx="5">
                <c:v>-6</c:v>
              </c:pt>
              <c:pt idx="6">
                <c:v>-31</c:v>
              </c:pt>
              <c:pt idx="7">
                <c:v>-34</c:v>
              </c:pt>
              <c:pt idx="8">
                <c:v>-26</c:v>
              </c:pt>
              <c:pt idx="9">
                <c:v>-17</c:v>
              </c:pt>
              <c:pt idx="10">
                <c:v>-8</c:v>
              </c:pt>
              <c:pt idx="11">
                <c:v>0</c:v>
              </c:pt>
              <c:pt idx="12">
                <c:v>0</c:v>
              </c:pt>
              <c:pt idx="13">
                <c:v>0</c:v>
              </c:pt>
              <c:pt idx="14">
                <c:v>0</c:v>
              </c:pt>
              <c:pt idx="15">
                <c:v>0</c:v>
              </c:pt>
              <c:pt idx="16">
                <c:v>0</c:v>
              </c:pt>
              <c:pt idx="17">
                <c:v>0</c:v>
              </c:pt>
            </c:numLit>
          </c:val>
          <c:extLst>
            <c:ext xmlns:c16="http://schemas.microsoft.com/office/drawing/2014/chart" uri="{C3380CC4-5D6E-409C-BE32-E72D297353CC}">
              <c16:uniqueId val="{00000001-CCF9-4A84-8E8B-5D6FDAC46E79}"/>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Pakistan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11</c:v>
              </c:pt>
              <c:pt idx="1">
                <c:v>17</c:v>
              </c:pt>
              <c:pt idx="2">
                <c:v>4</c:v>
              </c:pt>
              <c:pt idx="3">
                <c:v>3</c:v>
              </c:pt>
              <c:pt idx="4">
                <c:v>17</c:v>
              </c:pt>
              <c:pt idx="5">
                <c:v>44</c:v>
              </c:pt>
              <c:pt idx="6">
                <c:v>59</c:v>
              </c:pt>
              <c:pt idx="7">
                <c:v>37</c:v>
              </c:pt>
              <c:pt idx="8">
                <c:v>12</c:v>
              </c:pt>
              <c:pt idx="9">
                <c:v>14</c:v>
              </c:pt>
              <c:pt idx="10">
                <c:v>7</c:v>
              </c:pt>
              <c:pt idx="11">
                <c:v>6</c:v>
              </c:pt>
              <c:pt idx="12">
                <c:v>0</c:v>
              </c:pt>
              <c:pt idx="13">
                <c:v>0</c:v>
              </c:pt>
              <c:pt idx="14">
                <c:v>0</c:v>
              </c:pt>
              <c:pt idx="15">
                <c:v>0</c:v>
              </c:pt>
              <c:pt idx="16">
                <c:v>0</c:v>
              </c:pt>
              <c:pt idx="17">
                <c:v>0</c:v>
              </c:pt>
            </c:numLit>
          </c:val>
          <c:extLst>
            <c:ext xmlns:c16="http://schemas.microsoft.com/office/drawing/2014/chart" uri="{C3380CC4-5D6E-409C-BE32-E72D297353CC}">
              <c16:uniqueId val="{00000000-EA46-4284-80B0-442B299BCCE3}"/>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-11</c:v>
              </c:pt>
              <c:pt idx="1">
                <c:v>-9</c:v>
              </c:pt>
              <c:pt idx="2">
                <c:v>-12</c:v>
              </c:pt>
              <c:pt idx="3">
                <c:v>-7</c:v>
              </c:pt>
              <c:pt idx="4">
                <c:v>-22</c:v>
              </c:pt>
              <c:pt idx="5">
                <c:v>-129</c:v>
              </c:pt>
              <c:pt idx="6">
                <c:v>-129</c:v>
              </c:pt>
              <c:pt idx="7">
                <c:v>-64</c:v>
              </c:pt>
              <c:pt idx="8">
                <c:v>-26</c:v>
              </c:pt>
              <c:pt idx="9">
                <c:v>-16</c:v>
              </c:pt>
              <c:pt idx="10">
                <c:v>-9</c:v>
              </c:pt>
              <c:pt idx="11">
                <c:v>-7</c:v>
              </c:pt>
              <c:pt idx="12">
                <c:v>-8</c:v>
              </c:pt>
              <c:pt idx="13">
                <c:v>-3</c:v>
              </c:pt>
              <c:pt idx="14">
                <c:v>0</c:v>
              </c:pt>
              <c:pt idx="15">
                <c:v>0</c:v>
              </c:pt>
              <c:pt idx="16">
                <c:v>0</c:v>
              </c:pt>
              <c:pt idx="17">
                <c:v>0</c:v>
              </c:pt>
            </c:numLit>
          </c:val>
          <c:extLst>
            <c:ext xmlns:c16="http://schemas.microsoft.com/office/drawing/2014/chart" uri="{C3380CC4-5D6E-409C-BE32-E72D297353CC}">
              <c16:uniqueId val="{00000001-EA46-4284-80B0-442B299BCCE3}"/>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Papua New Guinea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0</c:v>
              </c:pt>
              <c:pt idx="1">
                <c:v>0</c:v>
              </c:pt>
              <c:pt idx="2">
                <c:v>9</c:v>
              </c:pt>
              <c:pt idx="3">
                <c:v>15</c:v>
              </c:pt>
              <c:pt idx="4">
                <c:v>15</c:v>
              </c:pt>
              <c:pt idx="5">
                <c:v>20</c:v>
              </c:pt>
              <c:pt idx="6">
                <c:v>26</c:v>
              </c:pt>
              <c:pt idx="7">
                <c:v>21</c:v>
              </c:pt>
              <c:pt idx="8">
                <c:v>22</c:v>
              </c:pt>
              <c:pt idx="9">
                <c:v>61</c:v>
              </c:pt>
              <c:pt idx="10">
                <c:v>57</c:v>
              </c:pt>
              <c:pt idx="11">
                <c:v>39</c:v>
              </c:pt>
              <c:pt idx="12">
                <c:v>23</c:v>
              </c:pt>
              <c:pt idx="13">
                <c:v>23</c:v>
              </c:pt>
              <c:pt idx="14">
                <c:v>15</c:v>
              </c:pt>
              <c:pt idx="15">
                <c:v>0</c:v>
              </c:pt>
              <c:pt idx="16">
                <c:v>0</c:v>
              </c:pt>
              <c:pt idx="17">
                <c:v>0</c:v>
              </c:pt>
            </c:numLit>
          </c:val>
          <c:extLst>
            <c:ext xmlns:c16="http://schemas.microsoft.com/office/drawing/2014/chart" uri="{C3380CC4-5D6E-409C-BE32-E72D297353CC}">
              <c16:uniqueId val="{00000000-24AE-47C0-9E3D-F23FF09CCD4E}"/>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0</c:v>
              </c:pt>
              <c:pt idx="1">
                <c:v>-5</c:v>
              </c:pt>
              <c:pt idx="2">
                <c:v>-10</c:v>
              </c:pt>
              <c:pt idx="3">
                <c:v>-10</c:v>
              </c:pt>
              <c:pt idx="4">
                <c:v>-5</c:v>
              </c:pt>
              <c:pt idx="5">
                <c:v>-17</c:v>
              </c:pt>
              <c:pt idx="6">
                <c:v>-16</c:v>
              </c:pt>
              <c:pt idx="7">
                <c:v>-14</c:v>
              </c:pt>
              <c:pt idx="8">
                <c:v>-25</c:v>
              </c:pt>
              <c:pt idx="9">
                <c:v>-36</c:v>
              </c:pt>
              <c:pt idx="10">
                <c:v>-49</c:v>
              </c:pt>
              <c:pt idx="11">
                <c:v>-22</c:v>
              </c:pt>
              <c:pt idx="12">
                <c:v>-16</c:v>
              </c:pt>
              <c:pt idx="13">
                <c:v>-7</c:v>
              </c:pt>
              <c:pt idx="14">
                <c:v>-3</c:v>
              </c:pt>
              <c:pt idx="15">
                <c:v>-3</c:v>
              </c:pt>
              <c:pt idx="16">
                <c:v>0</c:v>
              </c:pt>
              <c:pt idx="17">
                <c:v>-3</c:v>
              </c:pt>
            </c:numLit>
          </c:val>
          <c:extLst>
            <c:ext xmlns:c16="http://schemas.microsoft.com/office/drawing/2014/chart" uri="{C3380CC4-5D6E-409C-BE32-E72D297353CC}">
              <c16:uniqueId val="{00000001-24AE-47C0-9E3D-F23FF09CCD4E}"/>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Philippines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22</c:v>
              </c:pt>
              <c:pt idx="1">
                <c:v>94</c:v>
              </c:pt>
              <c:pt idx="2">
                <c:v>168</c:v>
              </c:pt>
              <c:pt idx="3">
                <c:v>222</c:v>
              </c:pt>
              <c:pt idx="4">
                <c:v>187</c:v>
              </c:pt>
              <c:pt idx="5">
                <c:v>302</c:v>
              </c:pt>
              <c:pt idx="6">
                <c:v>457</c:v>
              </c:pt>
              <c:pt idx="7">
                <c:v>432</c:v>
              </c:pt>
              <c:pt idx="8">
                <c:v>479</c:v>
              </c:pt>
              <c:pt idx="9">
                <c:v>364</c:v>
              </c:pt>
              <c:pt idx="10">
                <c:v>289</c:v>
              </c:pt>
              <c:pt idx="11">
                <c:v>206</c:v>
              </c:pt>
              <c:pt idx="12">
                <c:v>217</c:v>
              </c:pt>
              <c:pt idx="13">
                <c:v>171</c:v>
              </c:pt>
              <c:pt idx="14">
                <c:v>95</c:v>
              </c:pt>
              <c:pt idx="15">
                <c:v>44</c:v>
              </c:pt>
              <c:pt idx="16">
                <c:v>26</c:v>
              </c:pt>
              <c:pt idx="17">
                <c:v>21</c:v>
              </c:pt>
            </c:numLit>
          </c:val>
          <c:extLst>
            <c:ext xmlns:c16="http://schemas.microsoft.com/office/drawing/2014/chart" uri="{C3380CC4-5D6E-409C-BE32-E72D297353CC}">
              <c16:uniqueId val="{00000000-D8BA-4E5F-BEE7-4995A7CB377B}"/>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-25</c:v>
              </c:pt>
              <c:pt idx="1">
                <c:v>-93</c:v>
              </c:pt>
              <c:pt idx="2">
                <c:v>-160</c:v>
              </c:pt>
              <c:pt idx="3">
                <c:v>-248</c:v>
              </c:pt>
              <c:pt idx="4">
                <c:v>-214</c:v>
              </c:pt>
              <c:pt idx="5">
                <c:v>-200</c:v>
              </c:pt>
              <c:pt idx="6">
                <c:v>-265</c:v>
              </c:pt>
              <c:pt idx="7">
                <c:v>-275</c:v>
              </c:pt>
              <c:pt idx="8">
                <c:v>-310</c:v>
              </c:pt>
              <c:pt idx="9">
                <c:v>-287</c:v>
              </c:pt>
              <c:pt idx="10">
                <c:v>-202</c:v>
              </c:pt>
              <c:pt idx="11">
                <c:v>-114</c:v>
              </c:pt>
              <c:pt idx="12">
                <c:v>-94</c:v>
              </c:pt>
              <c:pt idx="13">
                <c:v>-55</c:v>
              </c:pt>
              <c:pt idx="14">
                <c:v>-30</c:v>
              </c:pt>
              <c:pt idx="15">
                <c:v>-10</c:v>
              </c:pt>
              <c:pt idx="16">
                <c:v>-7</c:v>
              </c:pt>
              <c:pt idx="17">
                <c:v>-4</c:v>
              </c:pt>
            </c:numLit>
          </c:val>
          <c:extLst>
            <c:ext xmlns:c16="http://schemas.microsoft.com/office/drawing/2014/chart" uri="{C3380CC4-5D6E-409C-BE32-E72D297353CC}">
              <c16:uniqueId val="{00000001-D8BA-4E5F-BEE7-4995A7CB377B}"/>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600"/>
          <c:min val="-60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20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Scotland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3</c:v>
              </c:pt>
              <c:pt idx="1">
                <c:v>0</c:v>
              </c:pt>
              <c:pt idx="2">
                <c:v>8</c:v>
              </c:pt>
              <c:pt idx="3">
                <c:v>3</c:v>
              </c:pt>
              <c:pt idx="4">
                <c:v>10</c:v>
              </c:pt>
              <c:pt idx="5">
                <c:v>13</c:v>
              </c:pt>
              <c:pt idx="6">
                <c:v>13</c:v>
              </c:pt>
              <c:pt idx="7">
                <c:v>19</c:v>
              </c:pt>
              <c:pt idx="8">
                <c:v>16</c:v>
              </c:pt>
              <c:pt idx="9">
                <c:v>23</c:v>
              </c:pt>
              <c:pt idx="10">
                <c:v>30</c:v>
              </c:pt>
              <c:pt idx="11">
                <c:v>36</c:v>
              </c:pt>
              <c:pt idx="12">
                <c:v>33</c:v>
              </c:pt>
              <c:pt idx="13">
                <c:v>21</c:v>
              </c:pt>
              <c:pt idx="14">
                <c:v>14</c:v>
              </c:pt>
              <c:pt idx="15">
                <c:v>18</c:v>
              </c:pt>
              <c:pt idx="16">
                <c:v>15</c:v>
              </c:pt>
              <c:pt idx="17">
                <c:v>11</c:v>
              </c:pt>
            </c:numLit>
          </c:val>
          <c:extLst>
            <c:ext xmlns:c16="http://schemas.microsoft.com/office/drawing/2014/chart" uri="{C3380CC4-5D6E-409C-BE32-E72D297353CC}">
              <c16:uniqueId val="{00000000-81C8-4A29-9620-9FB8FC066808}"/>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0</c:v>
              </c:pt>
              <c:pt idx="1">
                <c:v>-5</c:v>
              </c:pt>
              <c:pt idx="2">
                <c:v>-7</c:v>
              </c:pt>
              <c:pt idx="3">
                <c:v>0</c:v>
              </c:pt>
              <c:pt idx="4">
                <c:v>-7</c:v>
              </c:pt>
              <c:pt idx="5">
                <c:v>-18</c:v>
              </c:pt>
              <c:pt idx="6">
                <c:v>-13</c:v>
              </c:pt>
              <c:pt idx="7">
                <c:v>-16</c:v>
              </c:pt>
              <c:pt idx="8">
                <c:v>-16</c:v>
              </c:pt>
              <c:pt idx="9">
                <c:v>-16</c:v>
              </c:pt>
              <c:pt idx="10">
                <c:v>-31</c:v>
              </c:pt>
              <c:pt idx="11">
                <c:v>-33</c:v>
              </c:pt>
              <c:pt idx="12">
                <c:v>-39</c:v>
              </c:pt>
              <c:pt idx="13">
                <c:v>-30</c:v>
              </c:pt>
              <c:pt idx="14">
                <c:v>-27</c:v>
              </c:pt>
              <c:pt idx="15">
                <c:v>-19</c:v>
              </c:pt>
              <c:pt idx="16">
                <c:v>-13</c:v>
              </c:pt>
              <c:pt idx="17">
                <c:v>-4</c:v>
              </c:pt>
            </c:numLit>
          </c:val>
          <c:extLst>
            <c:ext xmlns:c16="http://schemas.microsoft.com/office/drawing/2014/chart" uri="{C3380CC4-5D6E-409C-BE32-E72D297353CC}">
              <c16:uniqueId val="{00000001-81C8-4A29-9620-9FB8FC066808}"/>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Singapore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0</c:v>
              </c:pt>
              <c:pt idx="1">
                <c:v>4</c:v>
              </c:pt>
              <c:pt idx="2">
                <c:v>3</c:v>
              </c:pt>
              <c:pt idx="3">
                <c:v>7</c:v>
              </c:pt>
              <c:pt idx="4">
                <c:v>5</c:v>
              </c:pt>
              <c:pt idx="5">
                <c:v>12</c:v>
              </c:pt>
              <c:pt idx="6">
                <c:v>12</c:v>
              </c:pt>
              <c:pt idx="7">
                <c:v>15</c:v>
              </c:pt>
              <c:pt idx="8">
                <c:v>7</c:v>
              </c:pt>
              <c:pt idx="9">
                <c:v>24</c:v>
              </c:pt>
              <c:pt idx="10">
                <c:v>8</c:v>
              </c:pt>
              <c:pt idx="11">
                <c:v>20</c:v>
              </c:pt>
              <c:pt idx="12">
                <c:v>19</c:v>
              </c:pt>
              <c:pt idx="13">
                <c:v>11</c:v>
              </c:pt>
              <c:pt idx="14">
                <c:v>14</c:v>
              </c:pt>
              <c:pt idx="15">
                <c:v>11</c:v>
              </c:pt>
              <c:pt idx="16">
                <c:v>4</c:v>
              </c:pt>
              <c:pt idx="17">
                <c:v>0</c:v>
              </c:pt>
            </c:numLit>
          </c:val>
          <c:extLst>
            <c:ext xmlns:c16="http://schemas.microsoft.com/office/drawing/2014/chart" uri="{C3380CC4-5D6E-409C-BE32-E72D297353CC}">
              <c16:uniqueId val="{00000000-A9B3-48A5-ACAE-0F6C5538B3D4}"/>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0</c:v>
              </c:pt>
              <c:pt idx="1">
                <c:v>-7</c:v>
              </c:pt>
              <c:pt idx="2">
                <c:v>-3</c:v>
              </c:pt>
              <c:pt idx="3">
                <c:v>-3</c:v>
              </c:pt>
              <c:pt idx="4">
                <c:v>0</c:v>
              </c:pt>
              <c:pt idx="5">
                <c:v>-7</c:v>
              </c:pt>
              <c:pt idx="6">
                <c:v>-14</c:v>
              </c:pt>
              <c:pt idx="7">
                <c:v>-6</c:v>
              </c:pt>
              <c:pt idx="8">
                <c:v>-11</c:v>
              </c:pt>
              <c:pt idx="9">
                <c:v>-7</c:v>
              </c:pt>
              <c:pt idx="10">
                <c:v>-14</c:v>
              </c:pt>
              <c:pt idx="11">
                <c:v>-5</c:v>
              </c:pt>
              <c:pt idx="12">
                <c:v>-10</c:v>
              </c:pt>
              <c:pt idx="13">
                <c:v>-9</c:v>
              </c:pt>
              <c:pt idx="14">
                <c:v>-3</c:v>
              </c:pt>
              <c:pt idx="15">
                <c:v>-4</c:v>
              </c:pt>
              <c:pt idx="16">
                <c:v>-3</c:v>
              </c:pt>
              <c:pt idx="17">
                <c:v>0</c:v>
              </c:pt>
            </c:numLit>
          </c:val>
          <c:extLst>
            <c:ext xmlns:c16="http://schemas.microsoft.com/office/drawing/2014/chart" uri="{C3380CC4-5D6E-409C-BE32-E72D297353CC}">
              <c16:uniqueId val="{00000001-A9B3-48A5-ACAE-0F6C5538B3D4}"/>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South Africa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7</c:v>
              </c:pt>
              <c:pt idx="1">
                <c:v>18</c:v>
              </c:pt>
              <c:pt idx="2">
                <c:v>26</c:v>
              </c:pt>
              <c:pt idx="3">
                <c:v>23</c:v>
              </c:pt>
              <c:pt idx="4">
                <c:v>33</c:v>
              </c:pt>
              <c:pt idx="5">
                <c:v>30</c:v>
              </c:pt>
              <c:pt idx="6">
                <c:v>43</c:v>
              </c:pt>
              <c:pt idx="7">
                <c:v>58</c:v>
              </c:pt>
              <c:pt idx="8">
                <c:v>45</c:v>
              </c:pt>
              <c:pt idx="9">
                <c:v>50</c:v>
              </c:pt>
              <c:pt idx="10">
                <c:v>45</c:v>
              </c:pt>
              <c:pt idx="11">
                <c:v>32</c:v>
              </c:pt>
              <c:pt idx="12">
                <c:v>27</c:v>
              </c:pt>
              <c:pt idx="13">
                <c:v>9</c:v>
              </c:pt>
              <c:pt idx="14">
                <c:v>5</c:v>
              </c:pt>
              <c:pt idx="15">
                <c:v>4</c:v>
              </c:pt>
              <c:pt idx="16">
                <c:v>3</c:v>
              </c:pt>
              <c:pt idx="17">
                <c:v>0</c:v>
              </c:pt>
            </c:numLit>
          </c:val>
          <c:extLst>
            <c:ext xmlns:c16="http://schemas.microsoft.com/office/drawing/2014/chart" uri="{C3380CC4-5D6E-409C-BE32-E72D297353CC}">
              <c16:uniqueId val="{00000000-2372-424E-B095-7809673BE072}"/>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-5</c:v>
              </c:pt>
              <c:pt idx="1">
                <c:v>-22</c:v>
              </c:pt>
              <c:pt idx="2">
                <c:v>-20</c:v>
              </c:pt>
              <c:pt idx="3">
                <c:v>-28</c:v>
              </c:pt>
              <c:pt idx="4">
                <c:v>-40</c:v>
              </c:pt>
              <c:pt idx="5">
                <c:v>-42</c:v>
              </c:pt>
              <c:pt idx="6">
                <c:v>-35</c:v>
              </c:pt>
              <c:pt idx="7">
                <c:v>-48</c:v>
              </c:pt>
              <c:pt idx="8">
                <c:v>-56</c:v>
              </c:pt>
              <c:pt idx="9">
                <c:v>-50</c:v>
              </c:pt>
              <c:pt idx="10">
                <c:v>-44</c:v>
              </c:pt>
              <c:pt idx="11">
                <c:v>-34</c:v>
              </c:pt>
              <c:pt idx="12">
                <c:v>-21</c:v>
              </c:pt>
              <c:pt idx="13">
                <c:v>-14</c:v>
              </c:pt>
              <c:pt idx="14">
                <c:v>-16</c:v>
              </c:pt>
              <c:pt idx="15">
                <c:v>-3</c:v>
              </c:pt>
              <c:pt idx="16">
                <c:v>-3</c:v>
              </c:pt>
              <c:pt idx="17">
                <c:v>0</c:v>
              </c:pt>
            </c:numLit>
          </c:val>
          <c:extLst>
            <c:ext xmlns:c16="http://schemas.microsoft.com/office/drawing/2014/chart" uri="{C3380CC4-5D6E-409C-BE32-E72D297353CC}">
              <c16:uniqueId val="{00000001-2372-424E-B095-7809673BE072}"/>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2.8'!$C$126:$C$128,'Table 2.8'!$C$136)</c:f>
              <c:strCache>
                <c:ptCount val="4"/>
                <c:pt idx="0">
                  <c:v>Indonesia</c:v>
                </c:pt>
                <c:pt idx="1">
                  <c:v>Australia</c:v>
                </c:pt>
                <c:pt idx="2">
                  <c:v>Timor-Leste</c:v>
                </c:pt>
                <c:pt idx="3">
                  <c:v>Others</c:v>
                </c:pt>
              </c:strCache>
            </c:strRef>
          </c:cat>
          <c:val>
            <c:numRef>
              <c:f>('Table 2.8'!$E$126:$E$128,'Table 2.8'!$E$136)</c:f>
              <c:numCache>
                <c:formatCode>0.0</c:formatCode>
                <c:ptCount val="4"/>
                <c:pt idx="0">
                  <c:v>72.432432432432435</c:v>
                </c:pt>
                <c:pt idx="1">
                  <c:v>24.16988416988417</c:v>
                </c:pt>
                <c:pt idx="2">
                  <c:v>1.0038610038610039</c:v>
                </c:pt>
                <c:pt idx="3">
                  <c:v>0.38610038610038611</c:v>
                </c:pt>
              </c:numCache>
            </c:numRef>
          </c:val>
          <c:extLst>
            <c:ext xmlns:c16="http://schemas.microsoft.com/office/drawing/2014/chart" uri="{C3380CC4-5D6E-409C-BE32-E72D297353CC}">
              <c16:uniqueId val="{00000000-C59A-433B-9326-1BEAAB8FE475}"/>
            </c:ext>
          </c:extLst>
        </c:ser>
        <c:dLbls>
          <c:showLegendKey val="0"/>
          <c:showVal val="0"/>
          <c:showCatName val="0"/>
          <c:showSerName val="0"/>
          <c:showPercent val="0"/>
          <c:showBubbleSize val="0"/>
        </c:dLbls>
        <c:gapWidth val="150"/>
        <c:axId val="142124544"/>
        <c:axId val="142126080"/>
      </c:barChart>
      <c:catAx>
        <c:axId val="142124544"/>
        <c:scaling>
          <c:orientation val="minMax"/>
        </c:scaling>
        <c:delete val="0"/>
        <c:axPos val="b"/>
        <c:numFmt formatCode="General" sourceLinked="0"/>
        <c:majorTickMark val="out"/>
        <c:minorTickMark val="none"/>
        <c:tickLblPos val="nextTo"/>
        <c:crossAx val="142126080"/>
        <c:crosses val="autoZero"/>
        <c:auto val="1"/>
        <c:lblAlgn val="ctr"/>
        <c:lblOffset val="100"/>
        <c:noMultiLvlLbl val="0"/>
      </c:catAx>
      <c:valAx>
        <c:axId val="142126080"/>
        <c:scaling>
          <c:orientation val="minMax"/>
          <c:max val="100"/>
        </c:scaling>
        <c:delete val="0"/>
        <c:axPos val="l"/>
        <c:numFmt formatCode="0.0" sourceLinked="1"/>
        <c:majorTickMark val="out"/>
        <c:minorTickMark val="none"/>
        <c:tickLblPos val="nextTo"/>
        <c:crossAx val="14212454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Sri Lanka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6</c:v>
              </c:pt>
              <c:pt idx="1">
                <c:v>21</c:v>
              </c:pt>
              <c:pt idx="2">
                <c:v>26</c:v>
              </c:pt>
              <c:pt idx="3">
                <c:v>20</c:v>
              </c:pt>
              <c:pt idx="4">
                <c:v>26</c:v>
              </c:pt>
              <c:pt idx="5">
                <c:v>82</c:v>
              </c:pt>
              <c:pt idx="6">
                <c:v>131</c:v>
              </c:pt>
              <c:pt idx="7">
                <c:v>97</c:v>
              </c:pt>
              <c:pt idx="8">
                <c:v>50</c:v>
              </c:pt>
              <c:pt idx="9">
                <c:v>39</c:v>
              </c:pt>
              <c:pt idx="10">
                <c:v>16</c:v>
              </c:pt>
              <c:pt idx="11">
                <c:v>17</c:v>
              </c:pt>
              <c:pt idx="12">
                <c:v>19</c:v>
              </c:pt>
              <c:pt idx="13">
                <c:v>17</c:v>
              </c:pt>
              <c:pt idx="14">
                <c:v>12</c:v>
              </c:pt>
              <c:pt idx="15">
                <c:v>7</c:v>
              </c:pt>
              <c:pt idx="16">
                <c:v>6</c:v>
              </c:pt>
              <c:pt idx="17">
                <c:v>7</c:v>
              </c:pt>
            </c:numLit>
          </c:val>
          <c:extLst>
            <c:ext xmlns:c16="http://schemas.microsoft.com/office/drawing/2014/chart" uri="{C3380CC4-5D6E-409C-BE32-E72D297353CC}">
              <c16:uniqueId val="{00000000-2964-4D27-95C1-D94F7CAF97E6}"/>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-5</c:v>
              </c:pt>
              <c:pt idx="1">
                <c:v>-20</c:v>
              </c:pt>
              <c:pt idx="2">
                <c:v>-32</c:v>
              </c:pt>
              <c:pt idx="3">
                <c:v>-24</c:v>
              </c:pt>
              <c:pt idx="4">
                <c:v>-15</c:v>
              </c:pt>
              <c:pt idx="5">
                <c:v>-76</c:v>
              </c:pt>
              <c:pt idx="6">
                <c:v>-146</c:v>
              </c:pt>
              <c:pt idx="7">
                <c:v>-105</c:v>
              </c:pt>
              <c:pt idx="8">
                <c:v>-61</c:v>
              </c:pt>
              <c:pt idx="9">
                <c:v>-49</c:v>
              </c:pt>
              <c:pt idx="10">
                <c:v>-30</c:v>
              </c:pt>
              <c:pt idx="11">
                <c:v>-30</c:v>
              </c:pt>
              <c:pt idx="12">
                <c:v>-18</c:v>
              </c:pt>
              <c:pt idx="13">
                <c:v>-21</c:v>
              </c:pt>
              <c:pt idx="14">
                <c:v>-4</c:v>
              </c:pt>
              <c:pt idx="15">
                <c:v>-10</c:v>
              </c:pt>
              <c:pt idx="16">
                <c:v>-12</c:v>
              </c:pt>
              <c:pt idx="17">
                <c:v>-3</c:v>
              </c:pt>
            </c:numLit>
          </c:val>
          <c:extLst>
            <c:ext xmlns:c16="http://schemas.microsoft.com/office/drawing/2014/chart" uri="{C3380CC4-5D6E-409C-BE32-E72D297353CC}">
              <c16:uniqueId val="{00000001-2964-4D27-95C1-D94F7CAF97E6}"/>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Taiwan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4</c:v>
              </c:pt>
              <c:pt idx="1">
                <c:v>11</c:v>
              </c:pt>
              <c:pt idx="2">
                <c:v>7</c:v>
              </c:pt>
              <c:pt idx="3">
                <c:v>0</c:v>
              </c:pt>
              <c:pt idx="4">
                <c:v>4</c:v>
              </c:pt>
              <c:pt idx="5">
                <c:v>38</c:v>
              </c:pt>
              <c:pt idx="6">
                <c:v>104</c:v>
              </c:pt>
              <c:pt idx="7">
                <c:v>111</c:v>
              </c:pt>
              <c:pt idx="8">
                <c:v>41</c:v>
              </c:pt>
              <c:pt idx="9">
                <c:v>5</c:v>
              </c:pt>
              <c:pt idx="10">
                <c:v>3</c:v>
              </c:pt>
              <c:pt idx="11">
                <c:v>10</c:v>
              </c:pt>
              <c:pt idx="12">
                <c:v>0</c:v>
              </c:pt>
              <c:pt idx="13">
                <c:v>0</c:v>
              </c:pt>
              <c:pt idx="14">
                <c:v>0</c:v>
              </c:pt>
              <c:pt idx="15">
                <c:v>0</c:v>
              </c:pt>
              <c:pt idx="16">
                <c:v>0</c:v>
              </c:pt>
              <c:pt idx="17">
                <c:v>0</c:v>
              </c:pt>
            </c:numLit>
          </c:val>
          <c:extLst>
            <c:ext xmlns:c16="http://schemas.microsoft.com/office/drawing/2014/chart" uri="{C3380CC4-5D6E-409C-BE32-E72D297353CC}">
              <c16:uniqueId val="{00000000-1CC5-4BC0-A67E-2ABE214C2DE5}"/>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-5</c:v>
              </c:pt>
              <c:pt idx="1">
                <c:v>-11</c:v>
              </c:pt>
              <c:pt idx="2">
                <c:v>-6</c:v>
              </c:pt>
              <c:pt idx="3">
                <c:v>0</c:v>
              </c:pt>
              <c:pt idx="4">
                <c:v>0</c:v>
              </c:pt>
              <c:pt idx="5">
                <c:v>-23</c:v>
              </c:pt>
              <c:pt idx="6">
                <c:v>-42</c:v>
              </c:pt>
              <c:pt idx="7">
                <c:v>-47</c:v>
              </c:pt>
              <c:pt idx="8">
                <c:v>-11</c:v>
              </c:pt>
              <c:pt idx="9">
                <c:v>-5</c:v>
              </c:pt>
              <c:pt idx="10">
                <c:v>0</c:v>
              </c:pt>
              <c:pt idx="11">
                <c:v>-6</c:v>
              </c:pt>
              <c:pt idx="12">
                <c:v>-6</c:v>
              </c:pt>
              <c:pt idx="13">
                <c:v>0</c:v>
              </c:pt>
              <c:pt idx="14">
                <c:v>0</c:v>
              </c:pt>
              <c:pt idx="15">
                <c:v>0</c:v>
              </c:pt>
              <c:pt idx="16">
                <c:v>0</c:v>
              </c:pt>
              <c:pt idx="17">
                <c:v>0</c:v>
              </c:pt>
            </c:numLit>
          </c:val>
          <c:extLst>
            <c:ext xmlns:c16="http://schemas.microsoft.com/office/drawing/2014/chart" uri="{C3380CC4-5D6E-409C-BE32-E72D297353CC}">
              <c16:uniqueId val="{00000001-1CC5-4BC0-A67E-2ABE214C2DE5}"/>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Thailand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5</c:v>
              </c:pt>
              <c:pt idx="1">
                <c:v>23</c:v>
              </c:pt>
              <c:pt idx="2">
                <c:v>21</c:v>
              </c:pt>
              <c:pt idx="3">
                <c:v>35</c:v>
              </c:pt>
              <c:pt idx="4">
                <c:v>47</c:v>
              </c:pt>
              <c:pt idx="5">
                <c:v>43</c:v>
              </c:pt>
              <c:pt idx="6">
                <c:v>71</c:v>
              </c:pt>
              <c:pt idx="7">
                <c:v>91</c:v>
              </c:pt>
              <c:pt idx="8">
                <c:v>129</c:v>
              </c:pt>
              <c:pt idx="9">
                <c:v>82</c:v>
              </c:pt>
              <c:pt idx="10">
                <c:v>93</c:v>
              </c:pt>
              <c:pt idx="11">
                <c:v>72</c:v>
              </c:pt>
              <c:pt idx="12">
                <c:v>42</c:v>
              </c:pt>
              <c:pt idx="13">
                <c:v>34</c:v>
              </c:pt>
              <c:pt idx="14">
                <c:v>24</c:v>
              </c:pt>
              <c:pt idx="15">
                <c:v>8</c:v>
              </c:pt>
              <c:pt idx="16">
                <c:v>13</c:v>
              </c:pt>
              <c:pt idx="17">
                <c:v>0</c:v>
              </c:pt>
            </c:numLit>
          </c:val>
          <c:extLst>
            <c:ext xmlns:c16="http://schemas.microsoft.com/office/drawing/2014/chart" uri="{C3380CC4-5D6E-409C-BE32-E72D297353CC}">
              <c16:uniqueId val="{00000000-4B83-4FE3-92FA-51220A487DA2}"/>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-8</c:v>
              </c:pt>
              <c:pt idx="1">
                <c:v>-17</c:v>
              </c:pt>
              <c:pt idx="2">
                <c:v>-23</c:v>
              </c:pt>
              <c:pt idx="3">
                <c:v>-32</c:v>
              </c:pt>
              <c:pt idx="4">
                <c:v>-30</c:v>
              </c:pt>
              <c:pt idx="5">
                <c:v>-37</c:v>
              </c:pt>
              <c:pt idx="6">
                <c:v>-29</c:v>
              </c:pt>
              <c:pt idx="7">
                <c:v>-24</c:v>
              </c:pt>
              <c:pt idx="8">
                <c:v>-26</c:v>
              </c:pt>
              <c:pt idx="9">
                <c:v>-19</c:v>
              </c:pt>
              <c:pt idx="10">
                <c:v>-12</c:v>
              </c:pt>
              <c:pt idx="11">
                <c:v>-15</c:v>
              </c:pt>
              <c:pt idx="12">
                <c:v>-9</c:v>
              </c:pt>
              <c:pt idx="13">
                <c:v>0</c:v>
              </c:pt>
              <c:pt idx="14">
                <c:v>0</c:v>
              </c:pt>
              <c:pt idx="15">
                <c:v>0</c:v>
              </c:pt>
              <c:pt idx="16">
                <c:v>0</c:v>
              </c:pt>
              <c:pt idx="17">
                <c:v>0</c:v>
              </c:pt>
            </c:numLit>
          </c:val>
          <c:extLst>
            <c:ext xmlns:c16="http://schemas.microsoft.com/office/drawing/2014/chart" uri="{C3380CC4-5D6E-409C-BE32-E72D297353CC}">
              <c16:uniqueId val="{00000001-4B83-4FE3-92FA-51220A487DA2}"/>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t>
            </a:r>
            <a:r>
              <a:rPr lang="hu-HU"/>
              <a:t>imor-Leste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0</c:v>
              </c:pt>
              <c:pt idx="1">
                <c:v>5</c:v>
              </c:pt>
              <c:pt idx="2">
                <c:v>4</c:v>
              </c:pt>
              <c:pt idx="3">
                <c:v>8</c:v>
              </c:pt>
              <c:pt idx="4">
                <c:v>7</c:v>
              </c:pt>
              <c:pt idx="5">
                <c:v>8</c:v>
              </c:pt>
              <c:pt idx="6">
                <c:v>15</c:v>
              </c:pt>
              <c:pt idx="7">
                <c:v>31</c:v>
              </c:pt>
              <c:pt idx="8">
                <c:v>37</c:v>
              </c:pt>
              <c:pt idx="9">
                <c:v>64</c:v>
              </c:pt>
              <c:pt idx="10">
                <c:v>76</c:v>
              </c:pt>
              <c:pt idx="11">
                <c:v>66</c:v>
              </c:pt>
              <c:pt idx="12">
                <c:v>53</c:v>
              </c:pt>
              <c:pt idx="13">
                <c:v>48</c:v>
              </c:pt>
              <c:pt idx="14">
                <c:v>42</c:v>
              </c:pt>
              <c:pt idx="15">
                <c:v>32</c:v>
              </c:pt>
              <c:pt idx="16">
                <c:v>19</c:v>
              </c:pt>
              <c:pt idx="17">
                <c:v>23</c:v>
              </c:pt>
            </c:numLit>
          </c:val>
          <c:extLst>
            <c:ext xmlns:c16="http://schemas.microsoft.com/office/drawing/2014/chart" uri="{C3380CC4-5D6E-409C-BE32-E72D297353CC}">
              <c16:uniqueId val="{00000000-8986-4A42-B7E9-AB2C1E7115D2}"/>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0</c:v>
              </c:pt>
              <c:pt idx="1">
                <c:v>-5</c:v>
              </c:pt>
              <c:pt idx="2">
                <c:v>-4</c:v>
              </c:pt>
              <c:pt idx="3">
                <c:v>-11</c:v>
              </c:pt>
              <c:pt idx="4">
                <c:v>-3</c:v>
              </c:pt>
              <c:pt idx="5">
                <c:v>-13</c:v>
              </c:pt>
              <c:pt idx="6">
                <c:v>-19</c:v>
              </c:pt>
              <c:pt idx="7">
                <c:v>-22</c:v>
              </c:pt>
              <c:pt idx="8">
                <c:v>-23</c:v>
              </c:pt>
              <c:pt idx="9">
                <c:v>-73</c:v>
              </c:pt>
              <c:pt idx="10">
                <c:v>-79</c:v>
              </c:pt>
              <c:pt idx="11">
                <c:v>-83</c:v>
              </c:pt>
              <c:pt idx="12">
                <c:v>-51</c:v>
              </c:pt>
              <c:pt idx="13">
                <c:v>-40</c:v>
              </c:pt>
              <c:pt idx="14">
                <c:v>-32</c:v>
              </c:pt>
              <c:pt idx="15">
                <c:v>-15</c:v>
              </c:pt>
              <c:pt idx="16">
                <c:v>-13</c:v>
              </c:pt>
              <c:pt idx="17">
                <c:v>-17</c:v>
              </c:pt>
            </c:numLit>
          </c:val>
          <c:extLst>
            <c:ext xmlns:c16="http://schemas.microsoft.com/office/drawing/2014/chart" uri="{C3380CC4-5D6E-409C-BE32-E72D297353CC}">
              <c16:uniqueId val="{00000001-8986-4A42-B7E9-AB2C1E7115D2}"/>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United States of America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20</c:v>
              </c:pt>
              <c:pt idx="1">
                <c:v>36</c:v>
              </c:pt>
              <c:pt idx="2">
                <c:v>46</c:v>
              </c:pt>
              <c:pt idx="3">
                <c:v>23</c:v>
              </c:pt>
              <c:pt idx="4">
                <c:v>22</c:v>
              </c:pt>
              <c:pt idx="5">
                <c:v>65</c:v>
              </c:pt>
              <c:pt idx="6">
                <c:v>66</c:v>
              </c:pt>
              <c:pt idx="7">
                <c:v>55</c:v>
              </c:pt>
              <c:pt idx="8">
                <c:v>47</c:v>
              </c:pt>
              <c:pt idx="9">
                <c:v>30</c:v>
              </c:pt>
              <c:pt idx="10">
                <c:v>37</c:v>
              </c:pt>
              <c:pt idx="11">
                <c:v>43</c:v>
              </c:pt>
              <c:pt idx="12">
                <c:v>28</c:v>
              </c:pt>
              <c:pt idx="13">
                <c:v>17</c:v>
              </c:pt>
              <c:pt idx="14">
                <c:v>24</c:v>
              </c:pt>
              <c:pt idx="15">
                <c:v>8</c:v>
              </c:pt>
              <c:pt idx="16">
                <c:v>4</c:v>
              </c:pt>
              <c:pt idx="17">
                <c:v>0</c:v>
              </c:pt>
            </c:numLit>
          </c:val>
          <c:extLst>
            <c:ext xmlns:c16="http://schemas.microsoft.com/office/drawing/2014/chart" uri="{C3380CC4-5D6E-409C-BE32-E72D297353CC}">
              <c16:uniqueId val="{00000000-376A-4CB9-B9D7-2F74F0F9DFF2}"/>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-25</c:v>
              </c:pt>
              <c:pt idx="1">
                <c:v>-42</c:v>
              </c:pt>
              <c:pt idx="2">
                <c:v>-24</c:v>
              </c:pt>
              <c:pt idx="3">
                <c:v>-21</c:v>
              </c:pt>
              <c:pt idx="4">
                <c:v>-19</c:v>
              </c:pt>
              <c:pt idx="5">
                <c:v>-60</c:v>
              </c:pt>
              <c:pt idx="6">
                <c:v>-69</c:v>
              </c:pt>
              <c:pt idx="7">
                <c:v>-73</c:v>
              </c:pt>
              <c:pt idx="8">
                <c:v>-60</c:v>
              </c:pt>
              <c:pt idx="9">
                <c:v>-44</c:v>
              </c:pt>
              <c:pt idx="10">
                <c:v>-43</c:v>
              </c:pt>
              <c:pt idx="11">
                <c:v>-49</c:v>
              </c:pt>
              <c:pt idx="12">
                <c:v>-34</c:v>
              </c:pt>
              <c:pt idx="13">
                <c:v>-19</c:v>
              </c:pt>
              <c:pt idx="14">
                <c:v>-19</c:v>
              </c:pt>
              <c:pt idx="15">
                <c:v>-11</c:v>
              </c:pt>
              <c:pt idx="16">
                <c:v>-5</c:v>
              </c:pt>
              <c:pt idx="17">
                <c:v>-4</c:v>
              </c:pt>
            </c:numLit>
          </c:val>
          <c:extLst>
            <c:ext xmlns:c16="http://schemas.microsoft.com/office/drawing/2014/chart" uri="{C3380CC4-5D6E-409C-BE32-E72D297353CC}">
              <c16:uniqueId val="{00000001-376A-4CB9-B9D7-2F74F0F9DFF2}"/>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Vietnam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5</c:v>
              </c:pt>
              <c:pt idx="1">
                <c:v>20</c:v>
              </c:pt>
              <c:pt idx="2">
                <c:v>23</c:v>
              </c:pt>
              <c:pt idx="3">
                <c:v>29</c:v>
              </c:pt>
              <c:pt idx="4">
                <c:v>58</c:v>
              </c:pt>
              <c:pt idx="5">
                <c:v>111</c:v>
              </c:pt>
              <c:pt idx="6">
                <c:v>129</c:v>
              </c:pt>
              <c:pt idx="7">
                <c:v>100</c:v>
              </c:pt>
              <c:pt idx="8">
                <c:v>94</c:v>
              </c:pt>
              <c:pt idx="9">
                <c:v>71</c:v>
              </c:pt>
              <c:pt idx="10">
                <c:v>49</c:v>
              </c:pt>
              <c:pt idx="11">
                <c:v>32</c:v>
              </c:pt>
              <c:pt idx="12">
                <c:v>29</c:v>
              </c:pt>
              <c:pt idx="13">
                <c:v>16</c:v>
              </c:pt>
              <c:pt idx="14">
                <c:v>20</c:v>
              </c:pt>
              <c:pt idx="15">
                <c:v>4</c:v>
              </c:pt>
              <c:pt idx="16">
                <c:v>4</c:v>
              </c:pt>
              <c:pt idx="17">
                <c:v>7</c:v>
              </c:pt>
            </c:numLit>
          </c:val>
          <c:extLst>
            <c:ext xmlns:c16="http://schemas.microsoft.com/office/drawing/2014/chart" uri="{C3380CC4-5D6E-409C-BE32-E72D297353CC}">
              <c16:uniqueId val="{00000000-8CC5-451D-B9E1-729CFA781173}"/>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-6</c:v>
              </c:pt>
              <c:pt idx="1">
                <c:v>-29</c:v>
              </c:pt>
              <c:pt idx="2">
                <c:v>-21</c:v>
              </c:pt>
              <c:pt idx="3">
                <c:v>-25</c:v>
              </c:pt>
              <c:pt idx="4">
                <c:v>-50</c:v>
              </c:pt>
              <c:pt idx="5">
                <c:v>-88</c:v>
              </c:pt>
              <c:pt idx="6">
                <c:v>-65</c:v>
              </c:pt>
              <c:pt idx="7">
                <c:v>-40</c:v>
              </c:pt>
              <c:pt idx="8">
                <c:v>-49</c:v>
              </c:pt>
              <c:pt idx="9">
                <c:v>-39</c:v>
              </c:pt>
              <c:pt idx="10">
                <c:v>-35</c:v>
              </c:pt>
              <c:pt idx="11">
                <c:v>-49</c:v>
              </c:pt>
              <c:pt idx="12">
                <c:v>-33</c:v>
              </c:pt>
              <c:pt idx="13">
                <c:v>-23</c:v>
              </c:pt>
              <c:pt idx="14">
                <c:v>-16</c:v>
              </c:pt>
              <c:pt idx="15">
                <c:v>-5</c:v>
              </c:pt>
              <c:pt idx="16">
                <c:v>0</c:v>
              </c:pt>
              <c:pt idx="17">
                <c:v>0</c:v>
              </c:pt>
            </c:numLit>
          </c:val>
          <c:extLst>
            <c:ext xmlns:c16="http://schemas.microsoft.com/office/drawing/2014/chart" uri="{C3380CC4-5D6E-409C-BE32-E72D297353CC}">
              <c16:uniqueId val="{00000001-8CC5-451D-B9E1-729CFA781173}"/>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Languages other than English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3260</c:v>
              </c:pt>
              <c:pt idx="1">
                <c:v>3446</c:v>
              </c:pt>
              <c:pt idx="2">
                <c:v>3152</c:v>
              </c:pt>
              <c:pt idx="3">
                <c:v>3173</c:v>
              </c:pt>
              <c:pt idx="4">
                <c:v>3513</c:v>
              </c:pt>
              <c:pt idx="5">
                <c:v>5189</c:v>
              </c:pt>
              <c:pt idx="6">
                <c:v>5671</c:v>
              </c:pt>
              <c:pt idx="7">
                <c:v>4857</c:v>
              </c:pt>
              <c:pt idx="8">
                <c:v>3848</c:v>
              </c:pt>
              <c:pt idx="9">
                <c:v>3134</c:v>
              </c:pt>
              <c:pt idx="10">
                <c:v>2852</c:v>
              </c:pt>
              <c:pt idx="11">
                <c:v>2251</c:v>
              </c:pt>
              <c:pt idx="12">
                <c:v>1834</c:v>
              </c:pt>
              <c:pt idx="13">
                <c:v>1345</c:v>
              </c:pt>
              <c:pt idx="14">
                <c:v>936</c:v>
              </c:pt>
              <c:pt idx="15">
                <c:v>499</c:v>
              </c:pt>
              <c:pt idx="16">
                <c:v>365</c:v>
              </c:pt>
              <c:pt idx="17">
                <c:v>272</c:v>
              </c:pt>
            </c:numLit>
          </c:val>
          <c:extLst>
            <c:ext xmlns:c16="http://schemas.microsoft.com/office/drawing/2014/chart" uri="{C3380CC4-5D6E-409C-BE32-E72D297353CC}">
              <c16:uniqueId val="{00000000-D61E-4CE8-97C8-13987F0575ED}"/>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-3610</c:v>
              </c:pt>
              <c:pt idx="1">
                <c:v>-3517</c:v>
              </c:pt>
              <c:pt idx="2">
                <c:v>-3335</c:v>
              </c:pt>
              <c:pt idx="3">
                <c:v>-3397</c:v>
              </c:pt>
              <c:pt idx="4">
                <c:v>-3940</c:v>
              </c:pt>
              <c:pt idx="5">
                <c:v>-5211</c:v>
              </c:pt>
              <c:pt idx="6">
                <c:v>-5355</c:v>
              </c:pt>
              <c:pt idx="7">
                <c:v>-4659</c:v>
              </c:pt>
              <c:pt idx="8">
                <c:v>-3881</c:v>
              </c:pt>
              <c:pt idx="9">
                <c:v>-3190</c:v>
              </c:pt>
              <c:pt idx="10">
                <c:v>-2760</c:v>
              </c:pt>
              <c:pt idx="11">
                <c:v>-2203</c:v>
              </c:pt>
              <c:pt idx="12">
                <c:v>-1674</c:v>
              </c:pt>
              <c:pt idx="13">
                <c:v>-1208</c:v>
              </c:pt>
              <c:pt idx="14">
                <c:v>-852</c:v>
              </c:pt>
              <c:pt idx="15">
                <c:v>-475</c:v>
              </c:pt>
              <c:pt idx="16">
                <c:v>-289</c:v>
              </c:pt>
              <c:pt idx="17">
                <c:v>-182</c:v>
              </c:pt>
            </c:numLit>
          </c:val>
          <c:extLst>
            <c:ext xmlns:c16="http://schemas.microsoft.com/office/drawing/2014/chart" uri="{C3380CC4-5D6E-409C-BE32-E72D297353CC}">
              <c16:uniqueId val="{00000001-D61E-4CE8-97C8-13987F0575ED}"/>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6000"/>
          <c:min val="-600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200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Alyawarr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91</c:v>
              </c:pt>
              <c:pt idx="1">
                <c:v>123</c:v>
              </c:pt>
              <c:pt idx="2">
                <c:v>88</c:v>
              </c:pt>
              <c:pt idx="3">
                <c:v>96</c:v>
              </c:pt>
              <c:pt idx="4">
                <c:v>69</c:v>
              </c:pt>
              <c:pt idx="5">
                <c:v>88</c:v>
              </c:pt>
              <c:pt idx="6">
                <c:v>79</c:v>
              </c:pt>
              <c:pt idx="7">
                <c:v>82</c:v>
              </c:pt>
              <c:pt idx="8">
                <c:v>58</c:v>
              </c:pt>
              <c:pt idx="9">
                <c:v>47</c:v>
              </c:pt>
              <c:pt idx="10">
                <c:v>47</c:v>
              </c:pt>
              <c:pt idx="11">
                <c:v>34</c:v>
              </c:pt>
              <c:pt idx="12">
                <c:v>34</c:v>
              </c:pt>
              <c:pt idx="13">
                <c:v>23</c:v>
              </c:pt>
              <c:pt idx="14">
                <c:v>17</c:v>
              </c:pt>
              <c:pt idx="15">
                <c:v>4</c:v>
              </c:pt>
              <c:pt idx="16">
                <c:v>8</c:v>
              </c:pt>
              <c:pt idx="17">
                <c:v>3</c:v>
              </c:pt>
            </c:numLit>
          </c:val>
          <c:extLst>
            <c:ext xmlns:c16="http://schemas.microsoft.com/office/drawing/2014/chart" uri="{C3380CC4-5D6E-409C-BE32-E72D297353CC}">
              <c16:uniqueId val="{00000000-B516-4032-AB6B-13D0DEEBE2DC}"/>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-92</c:v>
              </c:pt>
              <c:pt idx="1">
                <c:v>-109</c:v>
              </c:pt>
              <c:pt idx="2">
                <c:v>-105</c:v>
              </c:pt>
              <c:pt idx="3">
                <c:v>-108</c:v>
              </c:pt>
              <c:pt idx="4">
                <c:v>-60</c:v>
              </c:pt>
              <c:pt idx="5">
                <c:v>-77</c:v>
              </c:pt>
              <c:pt idx="6">
                <c:v>-80</c:v>
              </c:pt>
              <c:pt idx="7">
                <c:v>-72</c:v>
              </c:pt>
              <c:pt idx="8">
                <c:v>-56</c:v>
              </c:pt>
              <c:pt idx="9">
                <c:v>-42</c:v>
              </c:pt>
              <c:pt idx="10">
                <c:v>-31</c:v>
              </c:pt>
              <c:pt idx="11">
                <c:v>-29</c:v>
              </c:pt>
              <c:pt idx="12">
                <c:v>-23</c:v>
              </c:pt>
              <c:pt idx="13">
                <c:v>-16</c:v>
              </c:pt>
              <c:pt idx="14">
                <c:v>-8</c:v>
              </c:pt>
              <c:pt idx="15">
                <c:v>-7</c:v>
              </c:pt>
              <c:pt idx="16">
                <c:v>-9</c:v>
              </c:pt>
              <c:pt idx="17">
                <c:v>0</c:v>
              </c:pt>
            </c:numLit>
          </c:val>
          <c:extLst>
            <c:ext xmlns:c16="http://schemas.microsoft.com/office/drawing/2014/chart" uri="{C3380CC4-5D6E-409C-BE32-E72D297353CC}">
              <c16:uniqueId val="{00000001-B516-4032-AB6B-13D0DEEBE2DC}"/>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Anindilyakwa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53</c:v>
              </c:pt>
              <c:pt idx="1">
                <c:v>40</c:v>
              </c:pt>
              <c:pt idx="2">
                <c:v>44</c:v>
              </c:pt>
              <c:pt idx="3">
                <c:v>94</c:v>
              </c:pt>
              <c:pt idx="4">
                <c:v>77</c:v>
              </c:pt>
              <c:pt idx="5">
                <c:v>74</c:v>
              </c:pt>
              <c:pt idx="6">
                <c:v>72</c:v>
              </c:pt>
              <c:pt idx="7">
                <c:v>59</c:v>
              </c:pt>
              <c:pt idx="8">
                <c:v>54</c:v>
              </c:pt>
              <c:pt idx="9">
                <c:v>40</c:v>
              </c:pt>
              <c:pt idx="10">
                <c:v>56</c:v>
              </c:pt>
              <c:pt idx="11">
                <c:v>40</c:v>
              </c:pt>
              <c:pt idx="12">
                <c:v>16</c:v>
              </c:pt>
              <c:pt idx="13">
                <c:v>15</c:v>
              </c:pt>
              <c:pt idx="14">
                <c:v>7</c:v>
              </c:pt>
              <c:pt idx="15">
                <c:v>4</c:v>
              </c:pt>
              <c:pt idx="16">
                <c:v>0</c:v>
              </c:pt>
              <c:pt idx="17">
                <c:v>0</c:v>
              </c:pt>
            </c:numLit>
          </c:val>
          <c:extLst>
            <c:ext xmlns:c16="http://schemas.microsoft.com/office/drawing/2014/chart" uri="{C3380CC4-5D6E-409C-BE32-E72D297353CC}">
              <c16:uniqueId val="{00000000-0F95-42FC-A512-7715ABB2FA5F}"/>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-55</c:v>
              </c:pt>
              <c:pt idx="1">
                <c:v>-50</c:v>
              </c:pt>
              <c:pt idx="2">
                <c:v>-46</c:v>
              </c:pt>
              <c:pt idx="3">
                <c:v>-99</c:v>
              </c:pt>
              <c:pt idx="4">
                <c:v>-86</c:v>
              </c:pt>
              <c:pt idx="5">
                <c:v>-68</c:v>
              </c:pt>
              <c:pt idx="6">
                <c:v>-78</c:v>
              </c:pt>
              <c:pt idx="7">
                <c:v>-46</c:v>
              </c:pt>
              <c:pt idx="8">
                <c:v>-54</c:v>
              </c:pt>
              <c:pt idx="9">
                <c:v>-39</c:v>
              </c:pt>
              <c:pt idx="10">
                <c:v>-45</c:v>
              </c:pt>
              <c:pt idx="11">
                <c:v>-19</c:v>
              </c:pt>
              <c:pt idx="12">
                <c:v>-15</c:v>
              </c:pt>
              <c:pt idx="13">
                <c:v>-15</c:v>
              </c:pt>
              <c:pt idx="14">
                <c:v>0</c:v>
              </c:pt>
              <c:pt idx="15">
                <c:v>0</c:v>
              </c:pt>
              <c:pt idx="16">
                <c:v>0</c:v>
              </c:pt>
              <c:pt idx="17">
                <c:v>0</c:v>
              </c:pt>
            </c:numLit>
          </c:val>
          <c:extLst>
            <c:ext xmlns:c16="http://schemas.microsoft.com/office/drawing/2014/chart" uri="{C3380CC4-5D6E-409C-BE32-E72D297353CC}">
              <c16:uniqueId val="{00000001-0F95-42FC-A512-7715ABB2FA5F}"/>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Arrernte, ndf</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62</c:v>
              </c:pt>
              <c:pt idx="1">
                <c:v>46</c:v>
              </c:pt>
              <c:pt idx="2">
                <c:v>55</c:v>
              </c:pt>
              <c:pt idx="3">
                <c:v>64</c:v>
              </c:pt>
              <c:pt idx="4">
                <c:v>64</c:v>
              </c:pt>
              <c:pt idx="5">
                <c:v>58</c:v>
              </c:pt>
              <c:pt idx="6">
                <c:v>51</c:v>
              </c:pt>
              <c:pt idx="7">
                <c:v>58</c:v>
              </c:pt>
              <c:pt idx="8">
                <c:v>55</c:v>
              </c:pt>
              <c:pt idx="9">
                <c:v>47</c:v>
              </c:pt>
              <c:pt idx="10">
                <c:v>42</c:v>
              </c:pt>
              <c:pt idx="11">
                <c:v>29</c:v>
              </c:pt>
              <c:pt idx="12">
                <c:v>37</c:v>
              </c:pt>
              <c:pt idx="13">
                <c:v>17</c:v>
              </c:pt>
              <c:pt idx="14">
                <c:v>13</c:v>
              </c:pt>
              <c:pt idx="15">
                <c:v>9</c:v>
              </c:pt>
              <c:pt idx="16">
                <c:v>5</c:v>
              </c:pt>
              <c:pt idx="17">
                <c:v>4</c:v>
              </c:pt>
            </c:numLit>
          </c:val>
          <c:extLst>
            <c:ext xmlns:c16="http://schemas.microsoft.com/office/drawing/2014/chart" uri="{C3380CC4-5D6E-409C-BE32-E72D297353CC}">
              <c16:uniqueId val="{00000000-5D83-4F3E-ADF2-8120CE0CFFAB}"/>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-47</c:v>
              </c:pt>
              <c:pt idx="1">
                <c:v>-52</c:v>
              </c:pt>
              <c:pt idx="2">
                <c:v>-68</c:v>
              </c:pt>
              <c:pt idx="3">
                <c:v>-70</c:v>
              </c:pt>
              <c:pt idx="4">
                <c:v>-60</c:v>
              </c:pt>
              <c:pt idx="5">
                <c:v>-43</c:v>
              </c:pt>
              <c:pt idx="6">
                <c:v>-39</c:v>
              </c:pt>
              <c:pt idx="7">
                <c:v>-45</c:v>
              </c:pt>
              <c:pt idx="8">
                <c:v>-37</c:v>
              </c:pt>
              <c:pt idx="9">
                <c:v>-31</c:v>
              </c:pt>
              <c:pt idx="10">
                <c:v>-34</c:v>
              </c:pt>
              <c:pt idx="11">
                <c:v>-16</c:v>
              </c:pt>
              <c:pt idx="12">
                <c:v>-19</c:v>
              </c:pt>
              <c:pt idx="13">
                <c:v>-12</c:v>
              </c:pt>
              <c:pt idx="14">
                <c:v>-11</c:v>
              </c:pt>
              <c:pt idx="15">
                <c:v>-3</c:v>
              </c:pt>
              <c:pt idx="16">
                <c:v>0</c:v>
              </c:pt>
              <c:pt idx="17">
                <c:v>0</c:v>
              </c:pt>
            </c:numLit>
          </c:val>
          <c:extLst>
            <c:ext xmlns:c16="http://schemas.microsoft.com/office/drawing/2014/chart" uri="{C3380CC4-5D6E-409C-BE32-E72D297353CC}">
              <c16:uniqueId val="{00000001-5D83-4F3E-ADF2-8120CE0CFFAB}"/>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2.8'!$C$138:$C$139,'Table 2.8'!$C$148)</c:f>
              <c:strCache>
                <c:ptCount val="3"/>
                <c:pt idx="0">
                  <c:v>Thailand</c:v>
                </c:pt>
                <c:pt idx="1">
                  <c:v>Australia</c:v>
                </c:pt>
                <c:pt idx="2">
                  <c:v>Others</c:v>
                </c:pt>
              </c:strCache>
            </c:strRef>
          </c:cat>
          <c:val>
            <c:numRef>
              <c:f>('Table 2.8'!$E$138:$E$139,'Table 2.8'!$E$148)</c:f>
              <c:numCache>
                <c:formatCode>0.0</c:formatCode>
                <c:ptCount val="3"/>
                <c:pt idx="0">
                  <c:v>77.949709864603477</c:v>
                </c:pt>
                <c:pt idx="1">
                  <c:v>17.504835589941973</c:v>
                </c:pt>
                <c:pt idx="2">
                  <c:v>4.061895551257253</c:v>
                </c:pt>
              </c:numCache>
            </c:numRef>
          </c:val>
          <c:extLst>
            <c:ext xmlns:c16="http://schemas.microsoft.com/office/drawing/2014/chart" uri="{C3380CC4-5D6E-409C-BE32-E72D297353CC}">
              <c16:uniqueId val="{00000000-28F4-4729-B48A-A07F2358A621}"/>
            </c:ext>
          </c:extLst>
        </c:ser>
        <c:dLbls>
          <c:showLegendKey val="0"/>
          <c:showVal val="0"/>
          <c:showCatName val="0"/>
          <c:showSerName val="0"/>
          <c:showPercent val="0"/>
          <c:showBubbleSize val="0"/>
        </c:dLbls>
        <c:gapWidth val="150"/>
        <c:axId val="142485760"/>
        <c:axId val="142495744"/>
      </c:barChart>
      <c:catAx>
        <c:axId val="142485760"/>
        <c:scaling>
          <c:orientation val="minMax"/>
        </c:scaling>
        <c:delete val="0"/>
        <c:axPos val="b"/>
        <c:numFmt formatCode="General" sourceLinked="0"/>
        <c:majorTickMark val="out"/>
        <c:minorTickMark val="none"/>
        <c:tickLblPos val="nextTo"/>
        <c:crossAx val="142495744"/>
        <c:crosses val="autoZero"/>
        <c:auto val="1"/>
        <c:lblAlgn val="ctr"/>
        <c:lblOffset val="100"/>
        <c:noMultiLvlLbl val="0"/>
      </c:catAx>
      <c:valAx>
        <c:axId val="142495744"/>
        <c:scaling>
          <c:orientation val="minMax"/>
          <c:max val="100"/>
        </c:scaling>
        <c:delete val="0"/>
        <c:axPos val="l"/>
        <c:numFmt formatCode="0.0" sourceLinked="1"/>
        <c:majorTickMark val="out"/>
        <c:minorTickMark val="none"/>
        <c:tickLblPos val="nextTo"/>
        <c:crossAx val="14248576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Australian Indigenous Languages, nfd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26</c:v>
              </c:pt>
              <c:pt idx="1">
                <c:v>25</c:v>
              </c:pt>
              <c:pt idx="2">
                <c:v>32</c:v>
              </c:pt>
              <c:pt idx="3">
                <c:v>27</c:v>
              </c:pt>
              <c:pt idx="4">
                <c:v>30</c:v>
              </c:pt>
              <c:pt idx="5">
                <c:v>33</c:v>
              </c:pt>
              <c:pt idx="6">
                <c:v>21</c:v>
              </c:pt>
              <c:pt idx="7">
                <c:v>19</c:v>
              </c:pt>
              <c:pt idx="8">
                <c:v>23</c:v>
              </c:pt>
              <c:pt idx="9">
                <c:v>19</c:v>
              </c:pt>
              <c:pt idx="10">
                <c:v>19</c:v>
              </c:pt>
              <c:pt idx="11">
                <c:v>9</c:v>
              </c:pt>
              <c:pt idx="12">
                <c:v>18</c:v>
              </c:pt>
              <c:pt idx="13">
                <c:v>16</c:v>
              </c:pt>
              <c:pt idx="14">
                <c:v>4</c:v>
              </c:pt>
              <c:pt idx="15">
                <c:v>4</c:v>
              </c:pt>
              <c:pt idx="16">
                <c:v>0</c:v>
              </c:pt>
              <c:pt idx="17">
                <c:v>0</c:v>
              </c:pt>
            </c:numLit>
          </c:val>
          <c:extLst>
            <c:ext xmlns:c16="http://schemas.microsoft.com/office/drawing/2014/chart" uri="{C3380CC4-5D6E-409C-BE32-E72D297353CC}">
              <c16:uniqueId val="{00000000-0A47-4480-8E85-0B43A6EB8857}"/>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-33</c:v>
              </c:pt>
              <c:pt idx="1">
                <c:v>-19</c:v>
              </c:pt>
              <c:pt idx="2">
                <c:v>-28</c:v>
              </c:pt>
              <c:pt idx="3">
                <c:v>-33</c:v>
              </c:pt>
              <c:pt idx="4">
                <c:v>-30</c:v>
              </c:pt>
              <c:pt idx="5">
                <c:v>-30</c:v>
              </c:pt>
              <c:pt idx="6">
                <c:v>-23</c:v>
              </c:pt>
              <c:pt idx="7">
                <c:v>-20</c:v>
              </c:pt>
              <c:pt idx="8">
                <c:v>-16</c:v>
              </c:pt>
              <c:pt idx="9">
                <c:v>-21</c:v>
              </c:pt>
              <c:pt idx="10">
                <c:v>-23</c:v>
              </c:pt>
              <c:pt idx="11">
                <c:v>-12</c:v>
              </c:pt>
              <c:pt idx="12">
                <c:v>-15</c:v>
              </c:pt>
              <c:pt idx="13">
                <c:v>-9</c:v>
              </c:pt>
              <c:pt idx="14">
                <c:v>-6</c:v>
              </c:pt>
              <c:pt idx="15">
                <c:v>0</c:v>
              </c:pt>
              <c:pt idx="16">
                <c:v>0</c:v>
              </c:pt>
              <c:pt idx="17">
                <c:v>0</c:v>
              </c:pt>
            </c:numLit>
          </c:val>
          <c:extLst>
            <c:ext xmlns:c16="http://schemas.microsoft.com/office/drawing/2014/chart" uri="{C3380CC4-5D6E-409C-BE32-E72D297353CC}">
              <c16:uniqueId val="{00000001-0A47-4480-8E85-0B43A6EB8857}"/>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Bengali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14</c:v>
              </c:pt>
              <c:pt idx="1">
                <c:v>18</c:v>
              </c:pt>
              <c:pt idx="2">
                <c:v>5</c:v>
              </c:pt>
              <c:pt idx="3">
                <c:v>7</c:v>
              </c:pt>
              <c:pt idx="4">
                <c:v>31</c:v>
              </c:pt>
              <c:pt idx="5">
                <c:v>55</c:v>
              </c:pt>
              <c:pt idx="6">
                <c:v>66</c:v>
              </c:pt>
              <c:pt idx="7">
                <c:v>24</c:v>
              </c:pt>
              <c:pt idx="8">
                <c:v>20</c:v>
              </c:pt>
              <c:pt idx="9">
                <c:v>5</c:v>
              </c:pt>
              <c:pt idx="10">
                <c:v>4</c:v>
              </c:pt>
              <c:pt idx="11">
                <c:v>6</c:v>
              </c:pt>
              <c:pt idx="12">
                <c:v>7</c:v>
              </c:pt>
              <c:pt idx="13">
                <c:v>0</c:v>
              </c:pt>
              <c:pt idx="14">
                <c:v>3</c:v>
              </c:pt>
              <c:pt idx="15">
                <c:v>0</c:v>
              </c:pt>
              <c:pt idx="16">
                <c:v>3</c:v>
              </c:pt>
              <c:pt idx="17">
                <c:v>0</c:v>
              </c:pt>
            </c:numLit>
          </c:val>
          <c:extLst>
            <c:ext xmlns:c16="http://schemas.microsoft.com/office/drawing/2014/chart" uri="{C3380CC4-5D6E-409C-BE32-E72D297353CC}">
              <c16:uniqueId val="{00000000-5951-4BDF-BC92-7217DD398868}"/>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-19</c:v>
              </c:pt>
              <c:pt idx="1">
                <c:v>-14</c:v>
              </c:pt>
              <c:pt idx="2">
                <c:v>-13</c:v>
              </c:pt>
              <c:pt idx="3">
                <c:v>-7</c:v>
              </c:pt>
              <c:pt idx="4">
                <c:v>-52</c:v>
              </c:pt>
              <c:pt idx="5">
                <c:v>-103</c:v>
              </c:pt>
              <c:pt idx="6">
                <c:v>-86</c:v>
              </c:pt>
              <c:pt idx="7">
                <c:v>-55</c:v>
              </c:pt>
              <c:pt idx="8">
                <c:v>-33</c:v>
              </c:pt>
              <c:pt idx="9">
                <c:v>-16</c:v>
              </c:pt>
              <c:pt idx="10">
                <c:v>-11</c:v>
              </c:pt>
              <c:pt idx="11">
                <c:v>-9</c:v>
              </c:pt>
              <c:pt idx="12">
                <c:v>-8</c:v>
              </c:pt>
              <c:pt idx="13">
                <c:v>-4</c:v>
              </c:pt>
              <c:pt idx="14">
                <c:v>-5</c:v>
              </c:pt>
              <c:pt idx="15">
                <c:v>0</c:v>
              </c:pt>
              <c:pt idx="16">
                <c:v>0</c:v>
              </c:pt>
              <c:pt idx="17">
                <c:v>0</c:v>
              </c:pt>
            </c:numLit>
          </c:val>
          <c:extLst>
            <c:ext xmlns:c16="http://schemas.microsoft.com/office/drawing/2014/chart" uri="{C3380CC4-5D6E-409C-BE32-E72D297353CC}">
              <c16:uniqueId val="{00000001-5951-4BDF-BC92-7217DD398868}"/>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Burrara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34</c:v>
              </c:pt>
              <c:pt idx="1">
                <c:v>49</c:v>
              </c:pt>
              <c:pt idx="2">
                <c:v>48</c:v>
              </c:pt>
              <c:pt idx="3">
                <c:v>52</c:v>
              </c:pt>
              <c:pt idx="4">
                <c:v>49</c:v>
              </c:pt>
              <c:pt idx="5">
                <c:v>65</c:v>
              </c:pt>
              <c:pt idx="6">
                <c:v>49</c:v>
              </c:pt>
              <c:pt idx="7">
                <c:v>52</c:v>
              </c:pt>
              <c:pt idx="8">
                <c:v>44</c:v>
              </c:pt>
              <c:pt idx="9">
                <c:v>34</c:v>
              </c:pt>
              <c:pt idx="10">
                <c:v>39</c:v>
              </c:pt>
              <c:pt idx="11">
                <c:v>17</c:v>
              </c:pt>
              <c:pt idx="12">
                <c:v>21</c:v>
              </c:pt>
              <c:pt idx="13">
                <c:v>12</c:v>
              </c:pt>
              <c:pt idx="14">
                <c:v>4</c:v>
              </c:pt>
              <c:pt idx="15">
                <c:v>0</c:v>
              </c:pt>
              <c:pt idx="16">
                <c:v>4</c:v>
              </c:pt>
              <c:pt idx="17">
                <c:v>0</c:v>
              </c:pt>
            </c:numLit>
          </c:val>
          <c:extLst>
            <c:ext xmlns:c16="http://schemas.microsoft.com/office/drawing/2014/chart" uri="{C3380CC4-5D6E-409C-BE32-E72D297353CC}">
              <c16:uniqueId val="{00000000-26C4-49C4-86AF-4305352F0588}"/>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-37</c:v>
              </c:pt>
              <c:pt idx="1">
                <c:v>-69</c:v>
              </c:pt>
              <c:pt idx="2">
                <c:v>-72</c:v>
              </c:pt>
              <c:pt idx="3">
                <c:v>-93</c:v>
              </c:pt>
              <c:pt idx="4">
                <c:v>-61</c:v>
              </c:pt>
              <c:pt idx="5">
                <c:v>-46</c:v>
              </c:pt>
              <c:pt idx="6">
                <c:v>-68</c:v>
              </c:pt>
              <c:pt idx="7">
                <c:v>-47</c:v>
              </c:pt>
              <c:pt idx="8">
                <c:v>-40</c:v>
              </c:pt>
              <c:pt idx="9">
                <c:v>-32</c:v>
              </c:pt>
              <c:pt idx="10">
                <c:v>-44</c:v>
              </c:pt>
              <c:pt idx="11">
                <c:v>-16</c:v>
              </c:pt>
              <c:pt idx="12">
                <c:v>-17</c:v>
              </c:pt>
              <c:pt idx="13">
                <c:v>-8</c:v>
              </c:pt>
              <c:pt idx="14">
                <c:v>-5</c:v>
              </c:pt>
              <c:pt idx="15">
                <c:v>-4</c:v>
              </c:pt>
              <c:pt idx="16">
                <c:v>0</c:v>
              </c:pt>
              <c:pt idx="17">
                <c:v>0</c:v>
              </c:pt>
            </c:numLit>
          </c:val>
          <c:extLst>
            <c:ext xmlns:c16="http://schemas.microsoft.com/office/drawing/2014/chart" uri="{C3380CC4-5D6E-409C-BE32-E72D297353CC}">
              <c16:uniqueId val="{00000001-26C4-49C4-86AF-4305352F0588}"/>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Cantonese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18</c:v>
              </c:pt>
              <c:pt idx="1">
                <c:v>18</c:v>
              </c:pt>
              <c:pt idx="2">
                <c:v>9</c:v>
              </c:pt>
              <c:pt idx="3">
                <c:v>0</c:v>
              </c:pt>
              <c:pt idx="4">
                <c:v>12</c:v>
              </c:pt>
              <c:pt idx="5">
                <c:v>60</c:v>
              </c:pt>
              <c:pt idx="6">
                <c:v>67</c:v>
              </c:pt>
              <c:pt idx="7">
                <c:v>55</c:v>
              </c:pt>
              <c:pt idx="8">
                <c:v>34</c:v>
              </c:pt>
              <c:pt idx="9">
                <c:v>19</c:v>
              </c:pt>
              <c:pt idx="10">
                <c:v>22</c:v>
              </c:pt>
              <c:pt idx="11">
                <c:v>27</c:v>
              </c:pt>
              <c:pt idx="12">
                <c:v>32</c:v>
              </c:pt>
              <c:pt idx="13">
                <c:v>31</c:v>
              </c:pt>
              <c:pt idx="14">
                <c:v>30</c:v>
              </c:pt>
              <c:pt idx="15">
                <c:v>13</c:v>
              </c:pt>
              <c:pt idx="16">
                <c:v>9</c:v>
              </c:pt>
              <c:pt idx="17">
                <c:v>9</c:v>
              </c:pt>
            </c:numLit>
          </c:val>
          <c:extLst>
            <c:ext xmlns:c16="http://schemas.microsoft.com/office/drawing/2014/chart" uri="{C3380CC4-5D6E-409C-BE32-E72D297353CC}">
              <c16:uniqueId val="{00000000-725D-4D21-8488-2C6A2025F602}"/>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-17</c:v>
              </c:pt>
              <c:pt idx="1">
                <c:v>-12</c:v>
              </c:pt>
              <c:pt idx="2">
                <c:v>-14</c:v>
              </c:pt>
              <c:pt idx="3">
                <c:v>-7</c:v>
              </c:pt>
              <c:pt idx="4">
                <c:v>-14</c:v>
              </c:pt>
              <c:pt idx="5">
                <c:v>-35</c:v>
              </c:pt>
              <c:pt idx="6">
                <c:v>-44</c:v>
              </c:pt>
              <c:pt idx="7">
                <c:v>-32</c:v>
              </c:pt>
              <c:pt idx="8">
                <c:v>-30</c:v>
              </c:pt>
              <c:pt idx="9">
                <c:v>-18</c:v>
              </c:pt>
              <c:pt idx="10">
                <c:v>-20</c:v>
              </c:pt>
              <c:pt idx="11">
                <c:v>-21</c:v>
              </c:pt>
              <c:pt idx="12">
                <c:v>-17</c:v>
              </c:pt>
              <c:pt idx="13">
                <c:v>-32</c:v>
              </c:pt>
              <c:pt idx="14">
                <c:v>-25</c:v>
              </c:pt>
              <c:pt idx="15">
                <c:v>-9</c:v>
              </c:pt>
              <c:pt idx="16">
                <c:v>-9</c:v>
              </c:pt>
              <c:pt idx="17">
                <c:v>-9</c:v>
              </c:pt>
            </c:numLit>
          </c:val>
          <c:extLst>
            <c:ext xmlns:c16="http://schemas.microsoft.com/office/drawing/2014/chart" uri="{C3380CC4-5D6E-409C-BE32-E72D297353CC}">
              <c16:uniqueId val="{00000001-725D-4D21-8488-2C6A2025F602}"/>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 Djambarrpuygu</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147</c:v>
              </c:pt>
              <c:pt idx="1">
                <c:v>152</c:v>
              </c:pt>
              <c:pt idx="2">
                <c:v>196</c:v>
              </c:pt>
              <c:pt idx="3">
                <c:v>223</c:v>
              </c:pt>
              <c:pt idx="4">
                <c:v>205</c:v>
              </c:pt>
              <c:pt idx="5">
                <c:v>149</c:v>
              </c:pt>
              <c:pt idx="6">
                <c:v>171</c:v>
              </c:pt>
              <c:pt idx="7">
                <c:v>167</c:v>
              </c:pt>
              <c:pt idx="8">
                <c:v>134</c:v>
              </c:pt>
              <c:pt idx="9">
                <c:v>121</c:v>
              </c:pt>
              <c:pt idx="10">
                <c:v>85</c:v>
              </c:pt>
              <c:pt idx="11">
                <c:v>87</c:v>
              </c:pt>
              <c:pt idx="12">
                <c:v>64</c:v>
              </c:pt>
              <c:pt idx="13">
                <c:v>31</c:v>
              </c:pt>
              <c:pt idx="14">
                <c:v>12</c:v>
              </c:pt>
              <c:pt idx="15">
                <c:v>8</c:v>
              </c:pt>
              <c:pt idx="16">
                <c:v>11</c:v>
              </c:pt>
              <c:pt idx="17">
                <c:v>6</c:v>
              </c:pt>
            </c:numLit>
          </c:val>
          <c:extLst>
            <c:ext xmlns:c16="http://schemas.microsoft.com/office/drawing/2014/chart" uri="{C3380CC4-5D6E-409C-BE32-E72D297353CC}">
              <c16:uniqueId val="{00000000-219F-43E6-86A3-E39EEB790D7F}"/>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-154</c:v>
              </c:pt>
              <c:pt idx="1">
                <c:v>-160</c:v>
              </c:pt>
              <c:pt idx="2">
                <c:v>-210</c:v>
              </c:pt>
              <c:pt idx="3">
                <c:v>-248</c:v>
              </c:pt>
              <c:pt idx="4">
                <c:v>-196</c:v>
              </c:pt>
              <c:pt idx="5">
                <c:v>-163</c:v>
              </c:pt>
              <c:pt idx="6">
                <c:v>-134</c:v>
              </c:pt>
              <c:pt idx="7">
                <c:v>-144</c:v>
              </c:pt>
              <c:pt idx="8">
                <c:v>-134</c:v>
              </c:pt>
              <c:pt idx="9">
                <c:v>-97</c:v>
              </c:pt>
              <c:pt idx="10">
                <c:v>-78</c:v>
              </c:pt>
              <c:pt idx="11">
                <c:v>-62</c:v>
              </c:pt>
              <c:pt idx="12">
                <c:v>-54</c:v>
              </c:pt>
              <c:pt idx="13">
                <c:v>-33</c:v>
              </c:pt>
              <c:pt idx="14">
                <c:v>-16</c:v>
              </c:pt>
              <c:pt idx="15">
                <c:v>-5</c:v>
              </c:pt>
              <c:pt idx="16">
                <c:v>-4</c:v>
              </c:pt>
              <c:pt idx="17">
                <c:v>0</c:v>
              </c:pt>
            </c:numLit>
          </c:val>
          <c:extLst>
            <c:ext xmlns:c16="http://schemas.microsoft.com/office/drawing/2014/chart" uri="{C3380CC4-5D6E-409C-BE32-E72D297353CC}">
              <c16:uniqueId val="{00000001-219F-43E6-86A3-E39EEB790D7F}"/>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300"/>
          <c:min val="-30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10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Filipino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26</c:v>
              </c:pt>
              <c:pt idx="1">
                <c:v>43</c:v>
              </c:pt>
              <c:pt idx="2">
                <c:v>52</c:v>
              </c:pt>
              <c:pt idx="3">
                <c:v>72</c:v>
              </c:pt>
              <c:pt idx="4">
                <c:v>59</c:v>
              </c:pt>
              <c:pt idx="5">
                <c:v>93</c:v>
              </c:pt>
              <c:pt idx="6">
                <c:v>152</c:v>
              </c:pt>
              <c:pt idx="7">
                <c:v>130</c:v>
              </c:pt>
              <c:pt idx="8">
                <c:v>161</c:v>
              </c:pt>
              <c:pt idx="9">
                <c:v>114</c:v>
              </c:pt>
              <c:pt idx="10">
                <c:v>83</c:v>
              </c:pt>
              <c:pt idx="11">
                <c:v>67</c:v>
              </c:pt>
              <c:pt idx="12">
                <c:v>58</c:v>
              </c:pt>
              <c:pt idx="13">
                <c:v>40</c:v>
              </c:pt>
              <c:pt idx="14">
                <c:v>32</c:v>
              </c:pt>
              <c:pt idx="15">
                <c:v>23</c:v>
              </c:pt>
              <c:pt idx="16">
                <c:v>7</c:v>
              </c:pt>
              <c:pt idx="17">
                <c:v>8</c:v>
              </c:pt>
            </c:numLit>
          </c:val>
          <c:extLst>
            <c:ext xmlns:c16="http://schemas.microsoft.com/office/drawing/2014/chart" uri="{C3380CC4-5D6E-409C-BE32-E72D297353CC}">
              <c16:uniqueId val="{00000000-E6EE-4824-ADE5-78EB1F40E7F2}"/>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-39</c:v>
              </c:pt>
              <c:pt idx="1">
                <c:v>-38</c:v>
              </c:pt>
              <c:pt idx="2">
                <c:v>-44</c:v>
              </c:pt>
              <c:pt idx="3">
                <c:v>-75</c:v>
              </c:pt>
              <c:pt idx="4">
                <c:v>-60</c:v>
              </c:pt>
              <c:pt idx="5">
                <c:v>-58</c:v>
              </c:pt>
              <c:pt idx="6">
                <c:v>-90</c:v>
              </c:pt>
              <c:pt idx="7">
                <c:v>-102</c:v>
              </c:pt>
              <c:pt idx="8">
                <c:v>-106</c:v>
              </c:pt>
              <c:pt idx="9">
                <c:v>-106</c:v>
              </c:pt>
              <c:pt idx="10">
                <c:v>-78</c:v>
              </c:pt>
              <c:pt idx="11">
                <c:v>-37</c:v>
              </c:pt>
              <c:pt idx="12">
                <c:v>-40</c:v>
              </c:pt>
              <c:pt idx="13">
                <c:v>-14</c:v>
              </c:pt>
              <c:pt idx="14">
                <c:v>-11</c:v>
              </c:pt>
              <c:pt idx="15">
                <c:v>-6</c:v>
              </c:pt>
              <c:pt idx="16">
                <c:v>-5</c:v>
              </c:pt>
              <c:pt idx="17">
                <c:v>0</c:v>
              </c:pt>
            </c:numLit>
          </c:val>
          <c:extLst>
            <c:ext xmlns:c16="http://schemas.microsoft.com/office/drawing/2014/chart" uri="{C3380CC4-5D6E-409C-BE32-E72D297353CC}">
              <c16:uniqueId val="{00000001-E6EE-4824-ADE5-78EB1F40E7F2}"/>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80"/>
          <c:min val="-18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6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French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34</c:v>
              </c:pt>
              <c:pt idx="1">
                <c:v>19</c:v>
              </c:pt>
              <c:pt idx="2">
                <c:v>15</c:v>
              </c:pt>
              <c:pt idx="3">
                <c:v>6</c:v>
              </c:pt>
              <c:pt idx="4">
                <c:v>18</c:v>
              </c:pt>
              <c:pt idx="5">
                <c:v>51</c:v>
              </c:pt>
              <c:pt idx="6">
                <c:v>55</c:v>
              </c:pt>
              <c:pt idx="7">
                <c:v>34</c:v>
              </c:pt>
              <c:pt idx="8">
                <c:v>30</c:v>
              </c:pt>
              <c:pt idx="9">
                <c:v>10</c:v>
              </c:pt>
              <c:pt idx="10">
                <c:v>17</c:v>
              </c:pt>
              <c:pt idx="11">
                <c:v>11</c:v>
              </c:pt>
              <c:pt idx="12">
                <c:v>12</c:v>
              </c:pt>
              <c:pt idx="13">
                <c:v>6</c:v>
              </c:pt>
              <c:pt idx="14">
                <c:v>8</c:v>
              </c:pt>
              <c:pt idx="15">
                <c:v>11</c:v>
              </c:pt>
              <c:pt idx="16">
                <c:v>9</c:v>
              </c:pt>
              <c:pt idx="17">
                <c:v>3</c:v>
              </c:pt>
            </c:numLit>
          </c:val>
          <c:extLst>
            <c:ext xmlns:c16="http://schemas.microsoft.com/office/drawing/2014/chart" uri="{C3380CC4-5D6E-409C-BE32-E72D297353CC}">
              <c16:uniqueId val="{00000000-D1BF-4FDD-B8B0-68D8286441D1}"/>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-17</c:v>
              </c:pt>
              <c:pt idx="1">
                <c:v>-12</c:v>
              </c:pt>
              <c:pt idx="2">
                <c:v>-16</c:v>
              </c:pt>
              <c:pt idx="3">
                <c:v>-6</c:v>
              </c:pt>
              <c:pt idx="4">
                <c:v>-18</c:v>
              </c:pt>
              <c:pt idx="5">
                <c:v>-36</c:v>
              </c:pt>
              <c:pt idx="6">
                <c:v>-44</c:v>
              </c:pt>
              <c:pt idx="7">
                <c:v>-30</c:v>
              </c:pt>
              <c:pt idx="8">
                <c:v>-20</c:v>
              </c:pt>
              <c:pt idx="9">
                <c:v>-9</c:v>
              </c:pt>
              <c:pt idx="10">
                <c:v>-17</c:v>
              </c:pt>
              <c:pt idx="11">
                <c:v>-9</c:v>
              </c:pt>
              <c:pt idx="12">
                <c:v>-13</c:v>
              </c:pt>
              <c:pt idx="13">
                <c:v>-7</c:v>
              </c:pt>
              <c:pt idx="14">
                <c:v>-7</c:v>
              </c:pt>
              <c:pt idx="15">
                <c:v>0</c:v>
              </c:pt>
              <c:pt idx="16">
                <c:v>-8</c:v>
              </c:pt>
              <c:pt idx="17">
                <c:v>-5</c:v>
              </c:pt>
            </c:numLit>
          </c:val>
          <c:extLst>
            <c:ext xmlns:c16="http://schemas.microsoft.com/office/drawing/2014/chart" uri="{C3380CC4-5D6E-409C-BE32-E72D297353CC}">
              <c16:uniqueId val="{00000001-D1BF-4FDD-B8B0-68D8286441D1}"/>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German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33</c:v>
              </c:pt>
              <c:pt idx="1">
                <c:v>39</c:v>
              </c:pt>
              <c:pt idx="2">
                <c:v>20</c:v>
              </c:pt>
              <c:pt idx="3">
                <c:v>14</c:v>
              </c:pt>
              <c:pt idx="4">
                <c:v>13</c:v>
              </c:pt>
              <c:pt idx="5">
                <c:v>25</c:v>
              </c:pt>
              <c:pt idx="6">
                <c:v>51</c:v>
              </c:pt>
              <c:pt idx="7">
                <c:v>46</c:v>
              </c:pt>
              <c:pt idx="8">
                <c:v>32</c:v>
              </c:pt>
              <c:pt idx="9">
                <c:v>19</c:v>
              </c:pt>
              <c:pt idx="10">
                <c:v>25</c:v>
              </c:pt>
              <c:pt idx="11">
                <c:v>23</c:v>
              </c:pt>
              <c:pt idx="12">
                <c:v>13</c:v>
              </c:pt>
              <c:pt idx="13">
                <c:v>8</c:v>
              </c:pt>
              <c:pt idx="14">
                <c:v>10</c:v>
              </c:pt>
              <c:pt idx="15">
                <c:v>14</c:v>
              </c:pt>
              <c:pt idx="16">
                <c:v>12</c:v>
              </c:pt>
              <c:pt idx="17">
                <c:v>13</c:v>
              </c:pt>
            </c:numLit>
          </c:val>
          <c:extLst>
            <c:ext xmlns:c16="http://schemas.microsoft.com/office/drawing/2014/chart" uri="{C3380CC4-5D6E-409C-BE32-E72D297353CC}">
              <c16:uniqueId val="{00000000-B627-49E3-9BF9-D6D48201731E}"/>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-32</c:v>
              </c:pt>
              <c:pt idx="1">
                <c:v>-19</c:v>
              </c:pt>
              <c:pt idx="2">
                <c:v>-21</c:v>
              </c:pt>
              <c:pt idx="3">
                <c:v>-9</c:v>
              </c:pt>
              <c:pt idx="4">
                <c:v>-10</c:v>
              </c:pt>
              <c:pt idx="5">
                <c:v>-20</c:v>
              </c:pt>
              <c:pt idx="6">
                <c:v>-11</c:v>
              </c:pt>
              <c:pt idx="7">
                <c:v>-24</c:v>
              </c:pt>
              <c:pt idx="8">
                <c:v>-20</c:v>
              </c:pt>
              <c:pt idx="9">
                <c:v>-25</c:v>
              </c:pt>
              <c:pt idx="10">
                <c:v>-14</c:v>
              </c:pt>
              <c:pt idx="11">
                <c:v>-17</c:v>
              </c:pt>
              <c:pt idx="12">
                <c:v>-18</c:v>
              </c:pt>
              <c:pt idx="13">
                <c:v>-9</c:v>
              </c:pt>
              <c:pt idx="14">
                <c:v>-16</c:v>
              </c:pt>
              <c:pt idx="15">
                <c:v>-8</c:v>
              </c:pt>
              <c:pt idx="16">
                <c:v>-12</c:v>
              </c:pt>
              <c:pt idx="17">
                <c:v>-10</c:v>
              </c:pt>
            </c:numLit>
          </c:val>
          <c:extLst>
            <c:ext xmlns:c16="http://schemas.microsoft.com/office/drawing/2014/chart" uri="{C3380CC4-5D6E-409C-BE32-E72D297353CC}">
              <c16:uniqueId val="{00000001-B627-49E3-9BF9-D6D48201731E}"/>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Greek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93</c:v>
              </c:pt>
              <c:pt idx="1">
                <c:v>96</c:v>
              </c:pt>
              <c:pt idx="2">
                <c:v>105</c:v>
              </c:pt>
              <c:pt idx="3">
                <c:v>81</c:v>
              </c:pt>
              <c:pt idx="4">
                <c:v>83</c:v>
              </c:pt>
              <c:pt idx="5">
                <c:v>75</c:v>
              </c:pt>
              <c:pt idx="6">
                <c:v>120</c:v>
              </c:pt>
              <c:pt idx="7">
                <c:v>134</c:v>
              </c:pt>
              <c:pt idx="8">
                <c:v>125</c:v>
              </c:pt>
              <c:pt idx="9">
                <c:v>130</c:v>
              </c:pt>
              <c:pt idx="10">
                <c:v>110</c:v>
              </c:pt>
              <c:pt idx="11">
                <c:v>102</c:v>
              </c:pt>
              <c:pt idx="12">
                <c:v>85</c:v>
              </c:pt>
              <c:pt idx="13">
                <c:v>74</c:v>
              </c:pt>
              <c:pt idx="14">
                <c:v>72</c:v>
              </c:pt>
              <c:pt idx="15">
                <c:v>37</c:v>
              </c:pt>
              <c:pt idx="16">
                <c:v>41</c:v>
              </c:pt>
              <c:pt idx="17">
                <c:v>16</c:v>
              </c:pt>
            </c:numLit>
          </c:val>
          <c:extLst>
            <c:ext xmlns:c16="http://schemas.microsoft.com/office/drawing/2014/chart" uri="{C3380CC4-5D6E-409C-BE32-E72D297353CC}">
              <c16:uniqueId val="{00000000-7504-4226-B2B2-6D19DA5327E5}"/>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-102</c:v>
              </c:pt>
              <c:pt idx="1">
                <c:v>-110</c:v>
              </c:pt>
              <c:pt idx="2">
                <c:v>-115</c:v>
              </c:pt>
              <c:pt idx="3">
                <c:v>-92</c:v>
              </c:pt>
              <c:pt idx="4">
                <c:v>-100</c:v>
              </c:pt>
              <c:pt idx="5">
                <c:v>-85</c:v>
              </c:pt>
              <c:pt idx="6">
                <c:v>-100</c:v>
              </c:pt>
              <c:pt idx="7">
                <c:v>-123</c:v>
              </c:pt>
              <c:pt idx="8">
                <c:v>-142</c:v>
              </c:pt>
              <c:pt idx="9">
                <c:v>-125</c:v>
              </c:pt>
              <c:pt idx="10">
                <c:v>-137</c:v>
              </c:pt>
              <c:pt idx="11">
                <c:v>-89</c:v>
              </c:pt>
              <c:pt idx="12">
                <c:v>-91</c:v>
              </c:pt>
              <c:pt idx="13">
                <c:v>-67</c:v>
              </c:pt>
              <c:pt idx="14">
                <c:v>-80</c:v>
              </c:pt>
              <c:pt idx="15">
                <c:v>-54</c:v>
              </c:pt>
              <c:pt idx="16">
                <c:v>-45</c:v>
              </c:pt>
              <c:pt idx="17">
                <c:v>-22</c:v>
              </c:pt>
            </c:numLit>
          </c:val>
          <c:extLst>
            <c:ext xmlns:c16="http://schemas.microsoft.com/office/drawing/2014/chart" uri="{C3380CC4-5D6E-409C-BE32-E72D297353CC}">
              <c16:uniqueId val="{00000001-7504-4226-B2B2-6D19DA5327E5}"/>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Gurindji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28</c:v>
              </c:pt>
              <c:pt idx="1">
                <c:v>35</c:v>
              </c:pt>
              <c:pt idx="2">
                <c:v>21</c:v>
              </c:pt>
              <c:pt idx="3">
                <c:v>31</c:v>
              </c:pt>
              <c:pt idx="4">
                <c:v>25</c:v>
              </c:pt>
              <c:pt idx="5">
                <c:v>28</c:v>
              </c:pt>
              <c:pt idx="6">
                <c:v>27</c:v>
              </c:pt>
              <c:pt idx="7">
                <c:v>20</c:v>
              </c:pt>
              <c:pt idx="8">
                <c:v>22</c:v>
              </c:pt>
              <c:pt idx="9">
                <c:v>18</c:v>
              </c:pt>
              <c:pt idx="10">
                <c:v>18</c:v>
              </c:pt>
              <c:pt idx="11">
                <c:v>23</c:v>
              </c:pt>
              <c:pt idx="12">
                <c:v>11</c:v>
              </c:pt>
              <c:pt idx="13">
                <c:v>4</c:v>
              </c:pt>
              <c:pt idx="14">
                <c:v>8</c:v>
              </c:pt>
              <c:pt idx="15">
                <c:v>3</c:v>
              </c:pt>
              <c:pt idx="16">
                <c:v>0</c:v>
              </c:pt>
              <c:pt idx="17">
                <c:v>5</c:v>
              </c:pt>
            </c:numLit>
          </c:val>
          <c:extLst>
            <c:ext xmlns:c16="http://schemas.microsoft.com/office/drawing/2014/chart" uri="{C3380CC4-5D6E-409C-BE32-E72D297353CC}">
              <c16:uniqueId val="{00000000-A794-4AD2-94CA-EB44D4564210}"/>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-23</c:v>
              </c:pt>
              <c:pt idx="1">
                <c:v>-31</c:v>
              </c:pt>
              <c:pt idx="2">
                <c:v>-32</c:v>
              </c:pt>
              <c:pt idx="3">
                <c:v>-32</c:v>
              </c:pt>
              <c:pt idx="4">
                <c:v>-32</c:v>
              </c:pt>
              <c:pt idx="5">
                <c:v>-24</c:v>
              </c:pt>
              <c:pt idx="6">
                <c:v>-19</c:v>
              </c:pt>
              <c:pt idx="7">
                <c:v>-15</c:v>
              </c:pt>
              <c:pt idx="8">
                <c:v>-19</c:v>
              </c:pt>
              <c:pt idx="9">
                <c:v>-16</c:v>
              </c:pt>
              <c:pt idx="10">
                <c:v>-13</c:v>
              </c:pt>
              <c:pt idx="11">
                <c:v>-10</c:v>
              </c:pt>
              <c:pt idx="12">
                <c:v>-3</c:v>
              </c:pt>
              <c:pt idx="13">
                <c:v>-7</c:v>
              </c:pt>
              <c:pt idx="14">
                <c:v>-4</c:v>
              </c:pt>
              <c:pt idx="15">
                <c:v>0</c:v>
              </c:pt>
              <c:pt idx="16">
                <c:v>0</c:v>
              </c:pt>
              <c:pt idx="17">
                <c:v>0</c:v>
              </c:pt>
            </c:numLit>
          </c:val>
          <c:extLst>
            <c:ext xmlns:c16="http://schemas.microsoft.com/office/drawing/2014/chart" uri="{C3380CC4-5D6E-409C-BE32-E72D297353CC}">
              <c16:uniqueId val="{00000001-A794-4AD2-94CA-EB44D4564210}"/>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extLst>
                <c:ext xmlns:c15="http://schemas.microsoft.com/office/drawing/2012/chart" uri="{02D57815-91ED-43cb-92C2-25804820EDAC}">
                  <c15:fullRef>
                    <c15:sqref>('Table 2.8'!$C$150:$C$154,'Table 2.8'!$C$160)</c15:sqref>
                  </c15:fullRef>
                </c:ext>
              </c:extLst>
              <c:f>('Table 2.8'!$C$150:$C$151,'Table 2.8'!$C$160)</c:f>
              <c:strCache>
                <c:ptCount val="3"/>
                <c:pt idx="0">
                  <c:v>Sri Lanka</c:v>
                </c:pt>
                <c:pt idx="1">
                  <c:v>Australia</c:v>
                </c:pt>
                <c:pt idx="2">
                  <c:v>Others</c:v>
                </c:pt>
              </c:strCache>
            </c:strRef>
          </c:cat>
          <c:val>
            <c:numRef>
              <c:extLst>
                <c:ext xmlns:c15="http://schemas.microsoft.com/office/drawing/2012/chart" uri="{02D57815-91ED-43cb-92C2-25804820EDAC}">
                  <c15:fullRef>
                    <c15:sqref>('Table 2.8'!$E$150:$E$154,'Table 2.8'!$E$160)</c15:sqref>
                  </c15:fullRef>
                </c:ext>
              </c:extLst>
              <c:f>('Table 2.8'!$E$150:$E$151,'Table 2.8'!$E$160)</c:f>
              <c:numCache>
                <c:formatCode>0.0</c:formatCode>
                <c:ptCount val="3"/>
                <c:pt idx="0">
                  <c:v>90.293225480283112</c:v>
                </c:pt>
                <c:pt idx="1">
                  <c:v>8.4934277047522748</c:v>
                </c:pt>
                <c:pt idx="2">
                  <c:v>1.2133468149646107</c:v>
                </c:pt>
              </c:numCache>
            </c:numRef>
          </c:val>
          <c:extLst>
            <c:ext xmlns:c16="http://schemas.microsoft.com/office/drawing/2014/chart" uri="{C3380CC4-5D6E-409C-BE32-E72D297353CC}">
              <c16:uniqueId val="{00000000-5FE1-4B2B-ACD5-FF26E62A182D}"/>
            </c:ext>
          </c:extLst>
        </c:ser>
        <c:dLbls>
          <c:showLegendKey val="0"/>
          <c:showVal val="0"/>
          <c:showCatName val="0"/>
          <c:showSerName val="0"/>
          <c:showPercent val="0"/>
          <c:showBubbleSize val="0"/>
        </c:dLbls>
        <c:gapWidth val="150"/>
        <c:axId val="142502912"/>
        <c:axId val="142512896"/>
      </c:barChart>
      <c:catAx>
        <c:axId val="142502912"/>
        <c:scaling>
          <c:orientation val="minMax"/>
        </c:scaling>
        <c:delete val="0"/>
        <c:axPos val="b"/>
        <c:numFmt formatCode="General" sourceLinked="0"/>
        <c:majorTickMark val="out"/>
        <c:minorTickMark val="none"/>
        <c:tickLblPos val="nextTo"/>
        <c:crossAx val="142512896"/>
        <c:crosses val="autoZero"/>
        <c:auto val="1"/>
        <c:lblAlgn val="ctr"/>
        <c:lblOffset val="100"/>
        <c:noMultiLvlLbl val="0"/>
      </c:catAx>
      <c:valAx>
        <c:axId val="142512896"/>
        <c:scaling>
          <c:orientation val="minMax"/>
          <c:max val="100"/>
        </c:scaling>
        <c:delete val="0"/>
        <c:axPos val="l"/>
        <c:numFmt formatCode="0.0" sourceLinked="1"/>
        <c:majorTickMark val="out"/>
        <c:minorTickMark val="none"/>
        <c:tickLblPos val="nextTo"/>
        <c:crossAx val="14250291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Hakka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5</c:v>
              </c:pt>
              <c:pt idx="1">
                <c:v>3</c:v>
              </c:pt>
              <c:pt idx="2">
                <c:v>10</c:v>
              </c:pt>
              <c:pt idx="3">
                <c:v>9</c:v>
              </c:pt>
              <c:pt idx="4">
                <c:v>27</c:v>
              </c:pt>
              <c:pt idx="5">
                <c:v>11</c:v>
              </c:pt>
              <c:pt idx="6">
                <c:v>7</c:v>
              </c:pt>
              <c:pt idx="7">
                <c:v>11</c:v>
              </c:pt>
              <c:pt idx="8">
                <c:v>19</c:v>
              </c:pt>
              <c:pt idx="9">
                <c:v>19</c:v>
              </c:pt>
              <c:pt idx="10">
                <c:v>35</c:v>
              </c:pt>
              <c:pt idx="11">
                <c:v>35</c:v>
              </c:pt>
              <c:pt idx="12">
                <c:v>27</c:v>
              </c:pt>
              <c:pt idx="13">
                <c:v>14</c:v>
              </c:pt>
              <c:pt idx="14">
                <c:v>20</c:v>
              </c:pt>
              <c:pt idx="15">
                <c:v>11</c:v>
              </c:pt>
              <c:pt idx="16">
                <c:v>10</c:v>
              </c:pt>
              <c:pt idx="17">
                <c:v>0</c:v>
              </c:pt>
            </c:numLit>
          </c:val>
          <c:extLst>
            <c:ext xmlns:c16="http://schemas.microsoft.com/office/drawing/2014/chart" uri="{C3380CC4-5D6E-409C-BE32-E72D297353CC}">
              <c16:uniqueId val="{00000000-AE8A-4DE0-985A-94E72EEF0571}"/>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-6</c:v>
              </c:pt>
              <c:pt idx="1">
                <c:v>-8</c:v>
              </c:pt>
              <c:pt idx="2">
                <c:v>-4</c:v>
              </c:pt>
              <c:pt idx="3">
                <c:v>-12</c:v>
              </c:pt>
              <c:pt idx="4">
                <c:v>-20</c:v>
              </c:pt>
              <c:pt idx="5">
                <c:v>-10</c:v>
              </c:pt>
              <c:pt idx="6">
                <c:v>-4</c:v>
              </c:pt>
              <c:pt idx="7">
                <c:v>-10</c:v>
              </c:pt>
              <c:pt idx="8">
                <c:v>-11</c:v>
              </c:pt>
              <c:pt idx="9">
                <c:v>-19</c:v>
              </c:pt>
              <c:pt idx="10">
                <c:v>-29</c:v>
              </c:pt>
              <c:pt idx="11">
                <c:v>-34</c:v>
              </c:pt>
              <c:pt idx="12">
                <c:v>-17</c:v>
              </c:pt>
              <c:pt idx="13">
                <c:v>-20</c:v>
              </c:pt>
              <c:pt idx="14">
                <c:v>-23</c:v>
              </c:pt>
              <c:pt idx="15">
                <c:v>-8</c:v>
              </c:pt>
              <c:pt idx="16">
                <c:v>-5</c:v>
              </c:pt>
              <c:pt idx="17">
                <c:v>-12</c:v>
              </c:pt>
            </c:numLit>
          </c:val>
          <c:extLst>
            <c:ext xmlns:c16="http://schemas.microsoft.com/office/drawing/2014/chart" uri="{C3380CC4-5D6E-409C-BE32-E72D297353CC}">
              <c16:uniqueId val="{00000001-AE8A-4DE0-985A-94E72EEF0571}"/>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Hindi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32</c:v>
              </c:pt>
              <c:pt idx="1">
                <c:v>30</c:v>
              </c:pt>
              <c:pt idx="2">
                <c:v>11</c:v>
              </c:pt>
              <c:pt idx="3">
                <c:v>12</c:v>
              </c:pt>
              <c:pt idx="4">
                <c:v>17</c:v>
              </c:pt>
              <c:pt idx="5">
                <c:v>68</c:v>
              </c:pt>
              <c:pt idx="6">
                <c:v>95</c:v>
              </c:pt>
              <c:pt idx="7">
                <c:v>60</c:v>
              </c:pt>
              <c:pt idx="8">
                <c:v>54</c:v>
              </c:pt>
              <c:pt idx="9">
                <c:v>16</c:v>
              </c:pt>
              <c:pt idx="10">
                <c:v>4</c:v>
              </c:pt>
              <c:pt idx="11">
                <c:v>10</c:v>
              </c:pt>
              <c:pt idx="12">
                <c:v>10</c:v>
              </c:pt>
              <c:pt idx="13">
                <c:v>4</c:v>
              </c:pt>
              <c:pt idx="14">
                <c:v>6</c:v>
              </c:pt>
              <c:pt idx="15">
                <c:v>0</c:v>
              </c:pt>
              <c:pt idx="16">
                <c:v>0</c:v>
              </c:pt>
              <c:pt idx="17">
                <c:v>0</c:v>
              </c:pt>
            </c:numLit>
          </c:val>
          <c:extLst>
            <c:ext xmlns:c16="http://schemas.microsoft.com/office/drawing/2014/chart" uri="{C3380CC4-5D6E-409C-BE32-E72D297353CC}">
              <c16:uniqueId val="{00000000-2F47-493C-961D-6023065C6454}"/>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-18</c:v>
              </c:pt>
              <c:pt idx="1">
                <c:v>-41</c:v>
              </c:pt>
              <c:pt idx="2">
                <c:v>-21</c:v>
              </c:pt>
              <c:pt idx="3">
                <c:v>-14</c:v>
              </c:pt>
              <c:pt idx="4">
                <c:v>-36</c:v>
              </c:pt>
              <c:pt idx="5">
                <c:v>-77</c:v>
              </c:pt>
              <c:pt idx="6">
                <c:v>-99</c:v>
              </c:pt>
              <c:pt idx="7">
                <c:v>-95</c:v>
              </c:pt>
              <c:pt idx="8">
                <c:v>-64</c:v>
              </c:pt>
              <c:pt idx="9">
                <c:v>-34</c:v>
              </c:pt>
              <c:pt idx="10">
                <c:v>-15</c:v>
              </c:pt>
              <c:pt idx="11">
                <c:v>-9</c:v>
              </c:pt>
              <c:pt idx="12">
                <c:v>-8</c:v>
              </c:pt>
              <c:pt idx="13">
                <c:v>-5</c:v>
              </c:pt>
              <c:pt idx="14">
                <c:v>0</c:v>
              </c:pt>
              <c:pt idx="15">
                <c:v>0</c:v>
              </c:pt>
              <c:pt idx="16">
                <c:v>0</c:v>
              </c:pt>
              <c:pt idx="17">
                <c:v>0</c:v>
              </c:pt>
            </c:numLit>
          </c:val>
          <c:extLst>
            <c:ext xmlns:c16="http://schemas.microsoft.com/office/drawing/2014/chart" uri="{C3380CC4-5D6E-409C-BE32-E72D297353CC}">
              <c16:uniqueId val="{00000001-2F47-493C-961D-6023065C6454}"/>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Indonesian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30</c:v>
              </c:pt>
              <c:pt idx="1">
                <c:v>27</c:v>
              </c:pt>
              <c:pt idx="2">
                <c:v>39</c:v>
              </c:pt>
              <c:pt idx="3">
                <c:v>42</c:v>
              </c:pt>
              <c:pt idx="4">
                <c:v>31</c:v>
              </c:pt>
              <c:pt idx="5">
                <c:v>74</c:v>
              </c:pt>
              <c:pt idx="6">
                <c:v>73</c:v>
              </c:pt>
              <c:pt idx="7">
                <c:v>88</c:v>
              </c:pt>
              <c:pt idx="8">
                <c:v>88</c:v>
              </c:pt>
              <c:pt idx="9">
                <c:v>68</c:v>
              </c:pt>
              <c:pt idx="10">
                <c:v>63</c:v>
              </c:pt>
              <c:pt idx="11">
                <c:v>41</c:v>
              </c:pt>
              <c:pt idx="12">
                <c:v>32</c:v>
              </c:pt>
              <c:pt idx="13">
                <c:v>33</c:v>
              </c:pt>
              <c:pt idx="14">
                <c:v>18</c:v>
              </c:pt>
              <c:pt idx="15">
                <c:v>8</c:v>
              </c:pt>
              <c:pt idx="16">
                <c:v>4</c:v>
              </c:pt>
              <c:pt idx="17">
                <c:v>0</c:v>
              </c:pt>
            </c:numLit>
          </c:val>
          <c:extLst>
            <c:ext xmlns:c16="http://schemas.microsoft.com/office/drawing/2014/chart" uri="{C3380CC4-5D6E-409C-BE32-E72D297353CC}">
              <c16:uniqueId val="{00000000-EACD-4F94-B6B3-9CED15A0C6D2}"/>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-30</c:v>
              </c:pt>
              <c:pt idx="1">
                <c:v>-34</c:v>
              </c:pt>
              <c:pt idx="2">
                <c:v>-39</c:v>
              </c:pt>
              <c:pt idx="3">
                <c:v>-41</c:v>
              </c:pt>
              <c:pt idx="4">
                <c:v>-28</c:v>
              </c:pt>
              <c:pt idx="5">
                <c:v>-61</c:v>
              </c:pt>
              <c:pt idx="6">
                <c:v>-46</c:v>
              </c:pt>
              <c:pt idx="7">
                <c:v>-43</c:v>
              </c:pt>
              <c:pt idx="8">
                <c:v>-42</c:v>
              </c:pt>
              <c:pt idx="9">
                <c:v>-48</c:v>
              </c:pt>
              <c:pt idx="10">
                <c:v>-27</c:v>
              </c:pt>
              <c:pt idx="11">
                <c:v>-24</c:v>
              </c:pt>
              <c:pt idx="12">
                <c:v>-18</c:v>
              </c:pt>
              <c:pt idx="13">
                <c:v>-21</c:v>
              </c:pt>
              <c:pt idx="14">
                <c:v>-26</c:v>
              </c:pt>
              <c:pt idx="15">
                <c:v>-7</c:v>
              </c:pt>
              <c:pt idx="16">
                <c:v>-5</c:v>
              </c:pt>
              <c:pt idx="17">
                <c:v>0</c:v>
              </c:pt>
            </c:numLit>
          </c:val>
          <c:extLst>
            <c:ext xmlns:c16="http://schemas.microsoft.com/office/drawing/2014/chart" uri="{C3380CC4-5D6E-409C-BE32-E72D297353CC}">
              <c16:uniqueId val="{00000001-EACD-4F94-B6B3-9CED15A0C6D2}"/>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Italian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23</c:v>
              </c:pt>
              <c:pt idx="1">
                <c:v>13</c:v>
              </c:pt>
              <c:pt idx="2">
                <c:v>4</c:v>
              </c:pt>
              <c:pt idx="3">
                <c:v>6</c:v>
              </c:pt>
              <c:pt idx="4">
                <c:v>9</c:v>
              </c:pt>
              <c:pt idx="5">
                <c:v>17</c:v>
              </c:pt>
              <c:pt idx="6">
                <c:v>40</c:v>
              </c:pt>
              <c:pt idx="7">
                <c:v>29</c:v>
              </c:pt>
              <c:pt idx="8">
                <c:v>19</c:v>
              </c:pt>
              <c:pt idx="9">
                <c:v>21</c:v>
              </c:pt>
              <c:pt idx="10">
                <c:v>25</c:v>
              </c:pt>
              <c:pt idx="11">
                <c:v>34</c:v>
              </c:pt>
              <c:pt idx="12">
                <c:v>11</c:v>
              </c:pt>
              <c:pt idx="13">
                <c:v>17</c:v>
              </c:pt>
              <c:pt idx="14">
                <c:v>22</c:v>
              </c:pt>
              <c:pt idx="15">
                <c:v>15</c:v>
              </c:pt>
              <c:pt idx="16">
                <c:v>10</c:v>
              </c:pt>
              <c:pt idx="17">
                <c:v>13</c:v>
              </c:pt>
            </c:numLit>
          </c:val>
          <c:extLst>
            <c:ext xmlns:c16="http://schemas.microsoft.com/office/drawing/2014/chart" uri="{C3380CC4-5D6E-409C-BE32-E72D297353CC}">
              <c16:uniqueId val="{00000000-BEBB-429C-B2DC-12B2A2264BED}"/>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-10</c:v>
              </c:pt>
              <c:pt idx="1">
                <c:v>-8</c:v>
              </c:pt>
              <c:pt idx="2">
                <c:v>-6</c:v>
              </c:pt>
              <c:pt idx="3">
                <c:v>0</c:v>
              </c:pt>
              <c:pt idx="4">
                <c:v>-12</c:v>
              </c:pt>
              <c:pt idx="5">
                <c:v>-36</c:v>
              </c:pt>
              <c:pt idx="6">
                <c:v>-38</c:v>
              </c:pt>
              <c:pt idx="7">
                <c:v>-42</c:v>
              </c:pt>
              <c:pt idx="8">
                <c:v>-24</c:v>
              </c:pt>
              <c:pt idx="9">
                <c:v>-10</c:v>
              </c:pt>
              <c:pt idx="10">
                <c:v>-21</c:v>
              </c:pt>
              <c:pt idx="11">
                <c:v>-19</c:v>
              </c:pt>
              <c:pt idx="12">
                <c:v>-24</c:v>
              </c:pt>
              <c:pt idx="13">
                <c:v>-15</c:v>
              </c:pt>
              <c:pt idx="14">
                <c:v>-11</c:v>
              </c:pt>
              <c:pt idx="15">
                <c:v>-20</c:v>
              </c:pt>
              <c:pt idx="16">
                <c:v>-15</c:v>
              </c:pt>
              <c:pt idx="17">
                <c:v>-8</c:v>
              </c:pt>
            </c:numLit>
          </c:val>
          <c:extLst>
            <c:ext xmlns:c16="http://schemas.microsoft.com/office/drawing/2014/chart" uri="{C3380CC4-5D6E-409C-BE32-E72D297353CC}">
              <c16:uniqueId val="{00000001-BEBB-429C-B2DC-12B2A2264BED}"/>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Kriol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171</c:v>
              </c:pt>
              <c:pt idx="1">
                <c:v>260</c:v>
              </c:pt>
              <c:pt idx="2">
                <c:v>292</c:v>
              </c:pt>
              <c:pt idx="3">
                <c:v>283</c:v>
              </c:pt>
              <c:pt idx="4">
                <c:v>260</c:v>
              </c:pt>
              <c:pt idx="5">
                <c:v>249</c:v>
              </c:pt>
              <c:pt idx="6">
                <c:v>246</c:v>
              </c:pt>
              <c:pt idx="7">
                <c:v>229</c:v>
              </c:pt>
              <c:pt idx="8">
                <c:v>147</c:v>
              </c:pt>
              <c:pt idx="9">
                <c:v>139</c:v>
              </c:pt>
              <c:pt idx="10">
                <c:v>172</c:v>
              </c:pt>
              <c:pt idx="11">
                <c:v>92</c:v>
              </c:pt>
              <c:pt idx="12">
                <c:v>64</c:v>
              </c:pt>
              <c:pt idx="13">
                <c:v>44</c:v>
              </c:pt>
              <c:pt idx="14">
                <c:v>28</c:v>
              </c:pt>
              <c:pt idx="15">
                <c:v>11</c:v>
              </c:pt>
              <c:pt idx="16">
                <c:v>0</c:v>
              </c:pt>
              <c:pt idx="17">
                <c:v>0</c:v>
              </c:pt>
            </c:numLit>
          </c:val>
          <c:extLst>
            <c:ext xmlns:c16="http://schemas.microsoft.com/office/drawing/2014/chart" uri="{C3380CC4-5D6E-409C-BE32-E72D297353CC}">
              <c16:uniqueId val="{00000000-1939-4758-9CA9-234BA45111CC}"/>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-220</c:v>
              </c:pt>
              <c:pt idx="1">
                <c:v>-270</c:v>
              </c:pt>
              <c:pt idx="2">
                <c:v>-284</c:v>
              </c:pt>
              <c:pt idx="3">
                <c:v>-268</c:v>
              </c:pt>
              <c:pt idx="4">
                <c:v>-244</c:v>
              </c:pt>
              <c:pt idx="5">
                <c:v>-221</c:v>
              </c:pt>
              <c:pt idx="6">
                <c:v>-217</c:v>
              </c:pt>
              <c:pt idx="7">
                <c:v>-168</c:v>
              </c:pt>
              <c:pt idx="8">
                <c:v>-151</c:v>
              </c:pt>
              <c:pt idx="9">
                <c:v>-112</c:v>
              </c:pt>
              <c:pt idx="10">
                <c:v>-119</c:v>
              </c:pt>
              <c:pt idx="11">
                <c:v>-87</c:v>
              </c:pt>
              <c:pt idx="12">
                <c:v>-60</c:v>
              </c:pt>
              <c:pt idx="13">
                <c:v>-39</c:v>
              </c:pt>
              <c:pt idx="14">
                <c:v>-23</c:v>
              </c:pt>
              <c:pt idx="15">
                <c:v>-7</c:v>
              </c:pt>
              <c:pt idx="16">
                <c:v>-7</c:v>
              </c:pt>
              <c:pt idx="17">
                <c:v>-5</c:v>
              </c:pt>
            </c:numLit>
          </c:val>
          <c:extLst>
            <c:ext xmlns:c16="http://schemas.microsoft.com/office/drawing/2014/chart" uri="{C3380CC4-5D6E-409C-BE32-E72D297353CC}">
              <c16:uniqueId val="{00000001-1939-4758-9CA9-234BA45111CC}"/>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300"/>
          <c:min val="-30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10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Kunwinjku</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47</c:v>
              </c:pt>
              <c:pt idx="1">
                <c:v>78</c:v>
              </c:pt>
              <c:pt idx="2">
                <c:v>64</c:v>
              </c:pt>
              <c:pt idx="3">
                <c:v>64</c:v>
              </c:pt>
              <c:pt idx="4">
                <c:v>83</c:v>
              </c:pt>
              <c:pt idx="5">
                <c:v>71</c:v>
              </c:pt>
              <c:pt idx="6">
                <c:v>72</c:v>
              </c:pt>
              <c:pt idx="7">
                <c:v>74</c:v>
              </c:pt>
              <c:pt idx="8">
                <c:v>47</c:v>
              </c:pt>
              <c:pt idx="9">
                <c:v>46</c:v>
              </c:pt>
              <c:pt idx="10">
                <c:v>46</c:v>
              </c:pt>
              <c:pt idx="11">
                <c:v>36</c:v>
              </c:pt>
              <c:pt idx="12">
                <c:v>11</c:v>
              </c:pt>
              <c:pt idx="13">
                <c:v>18</c:v>
              </c:pt>
              <c:pt idx="14">
                <c:v>4</c:v>
              </c:pt>
              <c:pt idx="15">
                <c:v>3</c:v>
              </c:pt>
              <c:pt idx="16">
                <c:v>4</c:v>
              </c:pt>
              <c:pt idx="17">
                <c:v>0</c:v>
              </c:pt>
            </c:numLit>
          </c:val>
          <c:extLst>
            <c:ext xmlns:c16="http://schemas.microsoft.com/office/drawing/2014/chart" uri="{C3380CC4-5D6E-409C-BE32-E72D297353CC}">
              <c16:uniqueId val="{00000000-2210-49BE-AD1A-595988EC2FB4}"/>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-43</c:v>
              </c:pt>
              <c:pt idx="1">
                <c:v>-78</c:v>
              </c:pt>
              <c:pt idx="2">
                <c:v>-65</c:v>
              </c:pt>
              <c:pt idx="3">
                <c:v>-61</c:v>
              </c:pt>
              <c:pt idx="4">
                <c:v>-75</c:v>
              </c:pt>
              <c:pt idx="5">
                <c:v>-88</c:v>
              </c:pt>
              <c:pt idx="6">
                <c:v>-54</c:v>
              </c:pt>
              <c:pt idx="7">
                <c:v>-58</c:v>
              </c:pt>
              <c:pt idx="8">
                <c:v>-55</c:v>
              </c:pt>
              <c:pt idx="9">
                <c:v>-38</c:v>
              </c:pt>
              <c:pt idx="10">
                <c:v>-43</c:v>
              </c:pt>
              <c:pt idx="11">
                <c:v>-30</c:v>
              </c:pt>
              <c:pt idx="12">
                <c:v>-18</c:v>
              </c:pt>
              <c:pt idx="13">
                <c:v>-3</c:v>
              </c:pt>
              <c:pt idx="14">
                <c:v>0</c:v>
              </c:pt>
              <c:pt idx="15">
                <c:v>-4</c:v>
              </c:pt>
              <c:pt idx="16">
                <c:v>0</c:v>
              </c:pt>
              <c:pt idx="17">
                <c:v>0</c:v>
              </c:pt>
            </c:numLit>
          </c:val>
          <c:extLst>
            <c:ext xmlns:c16="http://schemas.microsoft.com/office/drawing/2014/chart" uri="{C3380CC4-5D6E-409C-BE32-E72D297353CC}">
              <c16:uniqueId val="{00000001-2210-49BE-AD1A-595988EC2FB4}"/>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Luritja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45</c:v>
              </c:pt>
              <c:pt idx="1">
                <c:v>56</c:v>
              </c:pt>
              <c:pt idx="2">
                <c:v>50</c:v>
              </c:pt>
              <c:pt idx="3">
                <c:v>49</c:v>
              </c:pt>
              <c:pt idx="4">
                <c:v>53</c:v>
              </c:pt>
              <c:pt idx="5">
                <c:v>46</c:v>
              </c:pt>
              <c:pt idx="6">
                <c:v>57</c:v>
              </c:pt>
              <c:pt idx="7">
                <c:v>62</c:v>
              </c:pt>
              <c:pt idx="8">
                <c:v>54</c:v>
              </c:pt>
              <c:pt idx="9">
                <c:v>34</c:v>
              </c:pt>
              <c:pt idx="10">
                <c:v>43</c:v>
              </c:pt>
              <c:pt idx="11">
                <c:v>33</c:v>
              </c:pt>
              <c:pt idx="12">
                <c:v>36</c:v>
              </c:pt>
              <c:pt idx="13">
                <c:v>21</c:v>
              </c:pt>
              <c:pt idx="14">
                <c:v>17</c:v>
              </c:pt>
              <c:pt idx="15">
                <c:v>6</c:v>
              </c:pt>
              <c:pt idx="16">
                <c:v>3</c:v>
              </c:pt>
              <c:pt idx="17">
                <c:v>4</c:v>
              </c:pt>
            </c:numLit>
          </c:val>
          <c:extLst>
            <c:ext xmlns:c16="http://schemas.microsoft.com/office/drawing/2014/chart" uri="{C3380CC4-5D6E-409C-BE32-E72D297353CC}">
              <c16:uniqueId val="{00000000-673F-42E2-90B2-7A297A2621CB}"/>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-51</c:v>
              </c:pt>
              <c:pt idx="1">
                <c:v>-55</c:v>
              </c:pt>
              <c:pt idx="2">
                <c:v>-71</c:v>
              </c:pt>
              <c:pt idx="3">
                <c:v>-63</c:v>
              </c:pt>
              <c:pt idx="4">
                <c:v>-56</c:v>
              </c:pt>
              <c:pt idx="5">
                <c:v>-31</c:v>
              </c:pt>
              <c:pt idx="6">
                <c:v>-52</c:v>
              </c:pt>
              <c:pt idx="7">
                <c:v>-45</c:v>
              </c:pt>
              <c:pt idx="8">
                <c:v>-41</c:v>
              </c:pt>
              <c:pt idx="9">
                <c:v>-35</c:v>
              </c:pt>
              <c:pt idx="10">
                <c:v>-29</c:v>
              </c:pt>
              <c:pt idx="11">
                <c:v>-26</c:v>
              </c:pt>
              <c:pt idx="12">
                <c:v>-11</c:v>
              </c:pt>
              <c:pt idx="13">
                <c:v>-6</c:v>
              </c:pt>
              <c:pt idx="14">
                <c:v>-4</c:v>
              </c:pt>
              <c:pt idx="15">
                <c:v>-6</c:v>
              </c:pt>
              <c:pt idx="16">
                <c:v>0</c:v>
              </c:pt>
              <c:pt idx="17">
                <c:v>0</c:v>
              </c:pt>
            </c:numLit>
          </c:val>
          <c:extLst>
            <c:ext xmlns:c16="http://schemas.microsoft.com/office/drawing/2014/chart" uri="{C3380CC4-5D6E-409C-BE32-E72D297353CC}">
              <c16:uniqueId val="{00000001-673F-42E2-90B2-7A297A2621CB}"/>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Malayalam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62</c:v>
              </c:pt>
              <c:pt idx="1">
                <c:v>94</c:v>
              </c:pt>
              <c:pt idx="2">
                <c:v>67</c:v>
              </c:pt>
              <c:pt idx="3">
                <c:v>36</c:v>
              </c:pt>
              <c:pt idx="4">
                <c:v>30</c:v>
              </c:pt>
              <c:pt idx="5">
                <c:v>59</c:v>
              </c:pt>
              <c:pt idx="6">
                <c:v>102</c:v>
              </c:pt>
              <c:pt idx="7">
                <c:v>119</c:v>
              </c:pt>
              <c:pt idx="8">
                <c:v>74</c:v>
              </c:pt>
              <c:pt idx="9">
                <c:v>50</c:v>
              </c:pt>
              <c:pt idx="10">
                <c:v>37</c:v>
              </c:pt>
              <c:pt idx="11">
                <c:v>21</c:v>
              </c:pt>
              <c:pt idx="12">
                <c:v>9</c:v>
              </c:pt>
              <c:pt idx="13">
                <c:v>12</c:v>
              </c:pt>
              <c:pt idx="14">
                <c:v>3</c:v>
              </c:pt>
              <c:pt idx="15">
                <c:v>0</c:v>
              </c:pt>
              <c:pt idx="16">
                <c:v>0</c:v>
              </c:pt>
              <c:pt idx="17">
                <c:v>0</c:v>
              </c:pt>
            </c:numLit>
          </c:val>
          <c:extLst>
            <c:ext xmlns:c16="http://schemas.microsoft.com/office/drawing/2014/chart" uri="{C3380CC4-5D6E-409C-BE32-E72D297353CC}">
              <c16:uniqueId val="{00000000-A440-46C8-A56C-34352933F918}"/>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-91</c:v>
              </c:pt>
              <c:pt idx="1">
                <c:v>-88</c:v>
              </c:pt>
              <c:pt idx="2">
                <c:v>-67</c:v>
              </c:pt>
              <c:pt idx="3">
                <c:v>-27</c:v>
              </c:pt>
              <c:pt idx="4">
                <c:v>-33</c:v>
              </c:pt>
              <c:pt idx="5">
                <c:v>-49</c:v>
              </c:pt>
              <c:pt idx="6">
                <c:v>-93</c:v>
              </c:pt>
              <c:pt idx="7">
                <c:v>-113</c:v>
              </c:pt>
              <c:pt idx="8">
                <c:v>-101</c:v>
              </c:pt>
              <c:pt idx="9">
                <c:v>-56</c:v>
              </c:pt>
              <c:pt idx="10">
                <c:v>-52</c:v>
              </c:pt>
              <c:pt idx="11">
                <c:v>-25</c:v>
              </c:pt>
              <c:pt idx="12">
                <c:v>-9</c:v>
              </c:pt>
              <c:pt idx="13">
                <c:v>-7</c:v>
              </c:pt>
              <c:pt idx="14">
                <c:v>0</c:v>
              </c:pt>
              <c:pt idx="15">
                <c:v>0</c:v>
              </c:pt>
              <c:pt idx="16">
                <c:v>0</c:v>
              </c:pt>
              <c:pt idx="17">
                <c:v>0</c:v>
              </c:pt>
            </c:numLit>
          </c:val>
          <c:extLst>
            <c:ext xmlns:c16="http://schemas.microsoft.com/office/drawing/2014/chart" uri="{C3380CC4-5D6E-409C-BE32-E72D297353CC}">
              <c16:uniqueId val="{00000001-A440-46C8-A56C-34352933F918}"/>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Mandarin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54</c:v>
              </c:pt>
              <c:pt idx="1">
                <c:v>57</c:v>
              </c:pt>
              <c:pt idx="2">
                <c:v>38</c:v>
              </c:pt>
              <c:pt idx="3">
                <c:v>41</c:v>
              </c:pt>
              <c:pt idx="4">
                <c:v>87</c:v>
              </c:pt>
              <c:pt idx="5">
                <c:v>260</c:v>
              </c:pt>
              <c:pt idx="6">
                <c:v>297</c:v>
              </c:pt>
              <c:pt idx="7">
                <c:v>210</c:v>
              </c:pt>
              <c:pt idx="8">
                <c:v>108</c:v>
              </c:pt>
              <c:pt idx="9">
                <c:v>70</c:v>
              </c:pt>
              <c:pt idx="10">
                <c:v>69</c:v>
              </c:pt>
              <c:pt idx="11">
                <c:v>52</c:v>
              </c:pt>
              <c:pt idx="12">
                <c:v>30</c:v>
              </c:pt>
              <c:pt idx="13">
                <c:v>20</c:v>
              </c:pt>
              <c:pt idx="14">
                <c:v>20</c:v>
              </c:pt>
              <c:pt idx="15">
                <c:v>15</c:v>
              </c:pt>
              <c:pt idx="16">
                <c:v>9</c:v>
              </c:pt>
              <c:pt idx="17">
                <c:v>0</c:v>
              </c:pt>
            </c:numLit>
          </c:val>
          <c:extLst>
            <c:ext xmlns:c16="http://schemas.microsoft.com/office/drawing/2014/chart" uri="{C3380CC4-5D6E-409C-BE32-E72D297353CC}">
              <c16:uniqueId val="{00000000-2CB0-4D99-A82A-9435B217D6A1}"/>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-76</c:v>
              </c:pt>
              <c:pt idx="1">
                <c:v>-74</c:v>
              </c:pt>
              <c:pt idx="2">
                <c:v>-34</c:v>
              </c:pt>
              <c:pt idx="3">
                <c:v>-36</c:v>
              </c:pt>
              <c:pt idx="4">
                <c:v>-67</c:v>
              </c:pt>
              <c:pt idx="5">
                <c:v>-213</c:v>
              </c:pt>
              <c:pt idx="6">
                <c:v>-183</c:v>
              </c:pt>
              <c:pt idx="7">
                <c:v>-122</c:v>
              </c:pt>
              <c:pt idx="8">
                <c:v>-55</c:v>
              </c:pt>
              <c:pt idx="9">
                <c:v>-61</c:v>
              </c:pt>
              <c:pt idx="10">
                <c:v>-40</c:v>
              </c:pt>
              <c:pt idx="11">
                <c:v>-43</c:v>
              </c:pt>
              <c:pt idx="12">
                <c:v>-33</c:v>
              </c:pt>
              <c:pt idx="13">
                <c:v>-13</c:v>
              </c:pt>
              <c:pt idx="14">
                <c:v>-13</c:v>
              </c:pt>
              <c:pt idx="15">
                <c:v>-5</c:v>
              </c:pt>
              <c:pt idx="16">
                <c:v>-9</c:v>
              </c:pt>
              <c:pt idx="17">
                <c:v>0</c:v>
              </c:pt>
            </c:numLit>
          </c:val>
          <c:extLst>
            <c:ext xmlns:c16="http://schemas.microsoft.com/office/drawing/2014/chart" uri="{C3380CC4-5D6E-409C-BE32-E72D297353CC}">
              <c16:uniqueId val="{00000001-2CB0-4D99-A82A-9435B217D6A1}"/>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300"/>
          <c:min val="-30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10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Murrinh Patha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60</c:v>
              </c:pt>
              <c:pt idx="1">
                <c:v>101</c:v>
              </c:pt>
              <c:pt idx="2">
                <c:v>121</c:v>
              </c:pt>
              <c:pt idx="3">
                <c:v>120</c:v>
              </c:pt>
              <c:pt idx="4">
                <c:v>95</c:v>
              </c:pt>
              <c:pt idx="5">
                <c:v>102</c:v>
              </c:pt>
              <c:pt idx="6">
                <c:v>87</c:v>
              </c:pt>
              <c:pt idx="7">
                <c:v>98</c:v>
              </c:pt>
              <c:pt idx="8">
                <c:v>68</c:v>
              </c:pt>
              <c:pt idx="9">
                <c:v>47</c:v>
              </c:pt>
              <c:pt idx="10">
                <c:v>46</c:v>
              </c:pt>
              <c:pt idx="11">
                <c:v>30</c:v>
              </c:pt>
              <c:pt idx="12">
                <c:v>33</c:v>
              </c:pt>
              <c:pt idx="13">
                <c:v>18</c:v>
              </c:pt>
              <c:pt idx="14">
                <c:v>6</c:v>
              </c:pt>
              <c:pt idx="15">
                <c:v>9</c:v>
              </c:pt>
              <c:pt idx="16">
                <c:v>4</c:v>
              </c:pt>
              <c:pt idx="17">
                <c:v>5</c:v>
              </c:pt>
            </c:numLit>
          </c:val>
          <c:extLst>
            <c:ext xmlns:c16="http://schemas.microsoft.com/office/drawing/2014/chart" uri="{C3380CC4-5D6E-409C-BE32-E72D297353CC}">
              <c16:uniqueId val="{00000000-758B-4E0D-8662-C473CC2FD430}"/>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-64</c:v>
              </c:pt>
              <c:pt idx="1">
                <c:v>-126</c:v>
              </c:pt>
              <c:pt idx="2">
                <c:v>-124</c:v>
              </c:pt>
              <c:pt idx="3">
                <c:v>-135</c:v>
              </c:pt>
              <c:pt idx="4">
                <c:v>-90</c:v>
              </c:pt>
              <c:pt idx="5">
                <c:v>-91</c:v>
              </c:pt>
              <c:pt idx="6">
                <c:v>-83</c:v>
              </c:pt>
              <c:pt idx="7">
                <c:v>-61</c:v>
              </c:pt>
              <c:pt idx="8">
                <c:v>-64</c:v>
              </c:pt>
              <c:pt idx="9">
                <c:v>-44</c:v>
              </c:pt>
              <c:pt idx="10">
                <c:v>-43</c:v>
              </c:pt>
              <c:pt idx="11">
                <c:v>-25</c:v>
              </c:pt>
              <c:pt idx="12">
                <c:v>-15</c:v>
              </c:pt>
              <c:pt idx="13">
                <c:v>-14</c:v>
              </c:pt>
              <c:pt idx="14">
                <c:v>-5</c:v>
              </c:pt>
              <c:pt idx="15">
                <c:v>-6</c:v>
              </c:pt>
              <c:pt idx="16">
                <c:v>0</c:v>
              </c:pt>
              <c:pt idx="17">
                <c:v>0</c:v>
              </c:pt>
            </c:numLit>
          </c:val>
          <c:extLst>
            <c:ext xmlns:c16="http://schemas.microsoft.com/office/drawing/2014/chart" uri="{C3380CC4-5D6E-409C-BE32-E72D297353CC}">
              <c16:uniqueId val="{00000001-758B-4E0D-8662-C473CC2FD430}"/>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2.8'!$C$162:$C$163,'Table 2.8'!$C$172)</c:f>
              <c:strCache>
                <c:ptCount val="3"/>
                <c:pt idx="0">
                  <c:v>India</c:v>
                </c:pt>
                <c:pt idx="1">
                  <c:v>Australia</c:v>
                </c:pt>
                <c:pt idx="2">
                  <c:v>Others</c:v>
                </c:pt>
              </c:strCache>
            </c:strRef>
          </c:cat>
          <c:val>
            <c:numRef>
              <c:f>('Table 2.8'!$E$162:$E$163,'Table 2.8'!$E$172)</c:f>
              <c:numCache>
                <c:formatCode>0.0</c:formatCode>
                <c:ptCount val="3"/>
                <c:pt idx="0">
                  <c:v>76.057791537667697</c:v>
                </c:pt>
                <c:pt idx="1">
                  <c:v>11.558307533539731</c:v>
                </c:pt>
                <c:pt idx="2">
                  <c:v>2.7863777089783279</c:v>
                </c:pt>
              </c:numCache>
            </c:numRef>
          </c:val>
          <c:extLst>
            <c:ext xmlns:c16="http://schemas.microsoft.com/office/drawing/2014/chart" uri="{C3380CC4-5D6E-409C-BE32-E72D297353CC}">
              <c16:uniqueId val="{00000000-596E-4E76-AD5C-C8FE6B6230E5}"/>
            </c:ext>
          </c:extLst>
        </c:ser>
        <c:dLbls>
          <c:showLegendKey val="0"/>
          <c:showVal val="0"/>
          <c:showCatName val="0"/>
          <c:showSerName val="0"/>
          <c:showPercent val="0"/>
          <c:showBubbleSize val="0"/>
        </c:dLbls>
        <c:gapWidth val="150"/>
        <c:axId val="142532608"/>
        <c:axId val="142534144"/>
      </c:barChart>
      <c:catAx>
        <c:axId val="142532608"/>
        <c:scaling>
          <c:orientation val="minMax"/>
        </c:scaling>
        <c:delete val="0"/>
        <c:axPos val="b"/>
        <c:numFmt formatCode="General" sourceLinked="0"/>
        <c:majorTickMark val="out"/>
        <c:minorTickMark val="none"/>
        <c:tickLblPos val="nextTo"/>
        <c:crossAx val="142534144"/>
        <c:crosses val="autoZero"/>
        <c:auto val="1"/>
        <c:lblAlgn val="ctr"/>
        <c:lblOffset val="100"/>
        <c:noMultiLvlLbl val="0"/>
      </c:catAx>
      <c:valAx>
        <c:axId val="142534144"/>
        <c:scaling>
          <c:orientation val="minMax"/>
          <c:max val="100"/>
        </c:scaling>
        <c:delete val="0"/>
        <c:axPos val="l"/>
        <c:numFmt formatCode="0.0" sourceLinked="1"/>
        <c:majorTickMark val="out"/>
        <c:minorTickMark val="none"/>
        <c:tickLblPos val="nextTo"/>
        <c:crossAx val="1425326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Nepali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90</c:v>
              </c:pt>
              <c:pt idx="1">
                <c:v>74</c:v>
              </c:pt>
              <c:pt idx="2">
                <c:v>14</c:v>
              </c:pt>
              <c:pt idx="3">
                <c:v>9</c:v>
              </c:pt>
              <c:pt idx="4">
                <c:v>180</c:v>
              </c:pt>
              <c:pt idx="5">
                <c:v>543</c:v>
              </c:pt>
              <c:pt idx="6">
                <c:v>330</c:v>
              </c:pt>
              <c:pt idx="7">
                <c:v>122</c:v>
              </c:pt>
              <c:pt idx="8">
                <c:v>43</c:v>
              </c:pt>
              <c:pt idx="9">
                <c:v>10</c:v>
              </c:pt>
              <c:pt idx="10">
                <c:v>6</c:v>
              </c:pt>
              <c:pt idx="11">
                <c:v>15</c:v>
              </c:pt>
              <c:pt idx="12">
                <c:v>6</c:v>
              </c:pt>
              <c:pt idx="13">
                <c:v>10</c:v>
              </c:pt>
              <c:pt idx="14">
                <c:v>3</c:v>
              </c:pt>
              <c:pt idx="15">
                <c:v>0</c:v>
              </c:pt>
              <c:pt idx="16">
                <c:v>0</c:v>
              </c:pt>
              <c:pt idx="17">
                <c:v>0</c:v>
              </c:pt>
            </c:numLit>
          </c:val>
          <c:extLst>
            <c:ext xmlns:c16="http://schemas.microsoft.com/office/drawing/2014/chart" uri="{C3380CC4-5D6E-409C-BE32-E72D297353CC}">
              <c16:uniqueId val="{00000000-CE56-4AD8-88D5-042D80383A2D}"/>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-92</c:v>
              </c:pt>
              <c:pt idx="1">
                <c:v>-42</c:v>
              </c:pt>
              <c:pt idx="2">
                <c:v>-24</c:v>
              </c:pt>
              <c:pt idx="3">
                <c:v>-15</c:v>
              </c:pt>
              <c:pt idx="4">
                <c:v>-201</c:v>
              </c:pt>
              <c:pt idx="5">
                <c:v>-444</c:v>
              </c:pt>
              <c:pt idx="6">
                <c:v>-409</c:v>
              </c:pt>
              <c:pt idx="7">
                <c:v>-251</c:v>
              </c:pt>
              <c:pt idx="8">
                <c:v>-106</c:v>
              </c:pt>
              <c:pt idx="9">
                <c:v>-25</c:v>
              </c:pt>
              <c:pt idx="10">
                <c:v>-7</c:v>
              </c:pt>
              <c:pt idx="11">
                <c:v>-5</c:v>
              </c:pt>
              <c:pt idx="12">
                <c:v>-9</c:v>
              </c:pt>
              <c:pt idx="13">
                <c:v>-3</c:v>
              </c:pt>
              <c:pt idx="14">
                <c:v>0</c:v>
              </c:pt>
              <c:pt idx="15">
                <c:v>0</c:v>
              </c:pt>
              <c:pt idx="16">
                <c:v>0</c:v>
              </c:pt>
              <c:pt idx="17">
                <c:v>0</c:v>
              </c:pt>
            </c:numLit>
          </c:val>
          <c:extLst>
            <c:ext xmlns:c16="http://schemas.microsoft.com/office/drawing/2014/chart" uri="{C3380CC4-5D6E-409C-BE32-E72D297353CC}">
              <c16:uniqueId val="{00000001-CE56-4AD8-88D5-042D80383A2D}"/>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600"/>
          <c:min val="-60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20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Pitjantjatjara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27</c:v>
              </c:pt>
              <c:pt idx="1">
                <c:v>34</c:v>
              </c:pt>
              <c:pt idx="2">
                <c:v>39</c:v>
              </c:pt>
              <c:pt idx="3">
                <c:v>36</c:v>
              </c:pt>
              <c:pt idx="4">
                <c:v>39</c:v>
              </c:pt>
              <c:pt idx="5">
                <c:v>35</c:v>
              </c:pt>
              <c:pt idx="6">
                <c:v>46</c:v>
              </c:pt>
              <c:pt idx="7">
                <c:v>48</c:v>
              </c:pt>
              <c:pt idx="8">
                <c:v>48</c:v>
              </c:pt>
              <c:pt idx="9">
                <c:v>30</c:v>
              </c:pt>
              <c:pt idx="10">
                <c:v>33</c:v>
              </c:pt>
              <c:pt idx="11">
                <c:v>34</c:v>
              </c:pt>
              <c:pt idx="12">
                <c:v>24</c:v>
              </c:pt>
              <c:pt idx="13">
                <c:v>16</c:v>
              </c:pt>
              <c:pt idx="14">
                <c:v>21</c:v>
              </c:pt>
              <c:pt idx="15">
                <c:v>13</c:v>
              </c:pt>
              <c:pt idx="16">
                <c:v>3</c:v>
              </c:pt>
              <c:pt idx="17">
                <c:v>0</c:v>
              </c:pt>
            </c:numLit>
          </c:val>
          <c:extLst>
            <c:ext xmlns:c16="http://schemas.microsoft.com/office/drawing/2014/chart" uri="{C3380CC4-5D6E-409C-BE32-E72D297353CC}">
              <c16:uniqueId val="{00000000-9176-44FC-AD09-5EB3618D071C}"/>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-31</c:v>
              </c:pt>
              <c:pt idx="1">
                <c:v>-37</c:v>
              </c:pt>
              <c:pt idx="2">
                <c:v>-43</c:v>
              </c:pt>
              <c:pt idx="3">
                <c:v>-36</c:v>
              </c:pt>
              <c:pt idx="4">
                <c:v>-41</c:v>
              </c:pt>
              <c:pt idx="5">
                <c:v>-46</c:v>
              </c:pt>
              <c:pt idx="6">
                <c:v>-42</c:v>
              </c:pt>
              <c:pt idx="7">
                <c:v>-31</c:v>
              </c:pt>
              <c:pt idx="8">
                <c:v>-26</c:v>
              </c:pt>
              <c:pt idx="9">
                <c:v>-23</c:v>
              </c:pt>
              <c:pt idx="10">
                <c:v>-26</c:v>
              </c:pt>
              <c:pt idx="11">
                <c:v>-25</c:v>
              </c:pt>
              <c:pt idx="12">
                <c:v>-12</c:v>
              </c:pt>
              <c:pt idx="13">
                <c:v>-7</c:v>
              </c:pt>
              <c:pt idx="14">
                <c:v>-19</c:v>
              </c:pt>
              <c:pt idx="15">
                <c:v>0</c:v>
              </c:pt>
              <c:pt idx="16">
                <c:v>-6</c:v>
              </c:pt>
              <c:pt idx="17">
                <c:v>-6</c:v>
              </c:pt>
            </c:numLit>
          </c:val>
          <c:extLst>
            <c:ext xmlns:c16="http://schemas.microsoft.com/office/drawing/2014/chart" uri="{C3380CC4-5D6E-409C-BE32-E72D297353CC}">
              <c16:uniqueId val="{00000001-9176-44FC-AD09-5EB3618D071C}"/>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Portuguese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21</c:v>
              </c:pt>
              <c:pt idx="1">
                <c:v>15</c:v>
              </c:pt>
              <c:pt idx="2">
                <c:v>8</c:v>
              </c:pt>
              <c:pt idx="3">
                <c:v>3</c:v>
              </c:pt>
              <c:pt idx="4">
                <c:v>14</c:v>
              </c:pt>
              <c:pt idx="5">
                <c:v>17</c:v>
              </c:pt>
              <c:pt idx="6">
                <c:v>34</c:v>
              </c:pt>
              <c:pt idx="7">
                <c:v>47</c:v>
              </c:pt>
              <c:pt idx="8">
                <c:v>32</c:v>
              </c:pt>
              <c:pt idx="9">
                <c:v>21</c:v>
              </c:pt>
              <c:pt idx="10">
                <c:v>14</c:v>
              </c:pt>
              <c:pt idx="11">
                <c:v>20</c:v>
              </c:pt>
              <c:pt idx="12">
                <c:v>15</c:v>
              </c:pt>
              <c:pt idx="13">
                <c:v>22</c:v>
              </c:pt>
              <c:pt idx="14">
                <c:v>19</c:v>
              </c:pt>
              <c:pt idx="15">
                <c:v>13</c:v>
              </c:pt>
              <c:pt idx="16">
                <c:v>5</c:v>
              </c:pt>
              <c:pt idx="17">
                <c:v>7</c:v>
              </c:pt>
            </c:numLit>
          </c:val>
          <c:extLst>
            <c:ext xmlns:c16="http://schemas.microsoft.com/office/drawing/2014/chart" uri="{C3380CC4-5D6E-409C-BE32-E72D297353CC}">
              <c16:uniqueId val="{00000000-24DA-43DB-83A1-304C40D8617A}"/>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-17</c:v>
              </c:pt>
              <c:pt idx="1">
                <c:v>-13</c:v>
              </c:pt>
              <c:pt idx="2">
                <c:v>-8</c:v>
              </c:pt>
              <c:pt idx="3">
                <c:v>-5</c:v>
              </c:pt>
              <c:pt idx="4">
                <c:v>-6</c:v>
              </c:pt>
              <c:pt idx="5">
                <c:v>-12</c:v>
              </c:pt>
              <c:pt idx="6">
                <c:v>-27</c:v>
              </c:pt>
              <c:pt idx="7">
                <c:v>-30</c:v>
              </c:pt>
              <c:pt idx="8">
                <c:v>-23</c:v>
              </c:pt>
              <c:pt idx="9">
                <c:v>-19</c:v>
              </c:pt>
              <c:pt idx="10">
                <c:v>-17</c:v>
              </c:pt>
              <c:pt idx="11">
                <c:v>-20</c:v>
              </c:pt>
              <c:pt idx="12">
                <c:v>-27</c:v>
              </c:pt>
              <c:pt idx="13">
                <c:v>-15</c:v>
              </c:pt>
              <c:pt idx="14">
                <c:v>-13</c:v>
              </c:pt>
              <c:pt idx="15">
                <c:v>-3</c:v>
              </c:pt>
              <c:pt idx="16">
                <c:v>-9</c:v>
              </c:pt>
              <c:pt idx="17">
                <c:v>-7</c:v>
              </c:pt>
            </c:numLit>
          </c:val>
          <c:extLst>
            <c:ext xmlns:c16="http://schemas.microsoft.com/office/drawing/2014/chart" uri="{C3380CC4-5D6E-409C-BE32-E72D297353CC}">
              <c16:uniqueId val="{00000001-24DA-43DB-83A1-304C40D8617A}"/>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Punjabi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71</c:v>
              </c:pt>
              <c:pt idx="1">
                <c:v>57</c:v>
              </c:pt>
              <c:pt idx="2">
                <c:v>22</c:v>
              </c:pt>
              <c:pt idx="3">
                <c:v>5</c:v>
              </c:pt>
              <c:pt idx="4">
                <c:v>40</c:v>
              </c:pt>
              <c:pt idx="5">
                <c:v>151</c:v>
              </c:pt>
              <c:pt idx="6">
                <c:v>190</c:v>
              </c:pt>
              <c:pt idx="7">
                <c:v>93</c:v>
              </c:pt>
              <c:pt idx="8">
                <c:v>32</c:v>
              </c:pt>
              <c:pt idx="9">
                <c:v>6</c:v>
              </c:pt>
              <c:pt idx="10">
                <c:v>14</c:v>
              </c:pt>
              <c:pt idx="11">
                <c:v>13</c:v>
              </c:pt>
              <c:pt idx="12">
                <c:v>15</c:v>
              </c:pt>
              <c:pt idx="13">
                <c:v>7</c:v>
              </c:pt>
              <c:pt idx="14">
                <c:v>0</c:v>
              </c:pt>
              <c:pt idx="15">
                <c:v>4</c:v>
              </c:pt>
              <c:pt idx="16">
                <c:v>0</c:v>
              </c:pt>
              <c:pt idx="17">
                <c:v>0</c:v>
              </c:pt>
            </c:numLit>
          </c:val>
          <c:extLst>
            <c:ext xmlns:c16="http://schemas.microsoft.com/office/drawing/2014/chart" uri="{C3380CC4-5D6E-409C-BE32-E72D297353CC}">
              <c16:uniqueId val="{00000000-D469-4501-986E-959D61976EB2}"/>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-96</c:v>
              </c:pt>
              <c:pt idx="1">
                <c:v>-52</c:v>
              </c:pt>
              <c:pt idx="2">
                <c:v>-20</c:v>
              </c:pt>
              <c:pt idx="3">
                <c:v>-5</c:v>
              </c:pt>
              <c:pt idx="4">
                <c:v>-47</c:v>
              </c:pt>
              <c:pt idx="5">
                <c:v>-189</c:v>
              </c:pt>
              <c:pt idx="6">
                <c:v>-194</c:v>
              </c:pt>
              <c:pt idx="7">
                <c:v>-148</c:v>
              </c:pt>
              <c:pt idx="8">
                <c:v>-42</c:v>
              </c:pt>
              <c:pt idx="9">
                <c:v>-12</c:v>
              </c:pt>
              <c:pt idx="10">
                <c:v>-6</c:v>
              </c:pt>
              <c:pt idx="11">
                <c:v>-7</c:v>
              </c:pt>
              <c:pt idx="12">
                <c:v>-11</c:v>
              </c:pt>
              <c:pt idx="13">
                <c:v>-6</c:v>
              </c:pt>
              <c:pt idx="14">
                <c:v>-4</c:v>
              </c:pt>
              <c:pt idx="15">
                <c:v>0</c:v>
              </c:pt>
              <c:pt idx="16">
                <c:v>0</c:v>
              </c:pt>
              <c:pt idx="17">
                <c:v>0</c:v>
              </c:pt>
            </c:numLit>
          </c:val>
          <c:extLst>
            <c:ext xmlns:c16="http://schemas.microsoft.com/office/drawing/2014/chart" uri="{C3380CC4-5D6E-409C-BE32-E72D297353CC}">
              <c16:uniqueId val="{00000001-D469-4501-986E-959D61976EB2}"/>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210"/>
          <c:min val="-21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7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Sinhalese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29</c:v>
              </c:pt>
              <c:pt idx="1">
                <c:v>26</c:v>
              </c:pt>
              <c:pt idx="2">
                <c:v>15</c:v>
              </c:pt>
              <c:pt idx="3">
                <c:v>14</c:v>
              </c:pt>
              <c:pt idx="4">
                <c:v>20</c:v>
              </c:pt>
              <c:pt idx="5">
                <c:v>71</c:v>
              </c:pt>
              <c:pt idx="6">
                <c:v>113</c:v>
              </c:pt>
              <c:pt idx="7">
                <c:v>77</c:v>
              </c:pt>
              <c:pt idx="8">
                <c:v>37</c:v>
              </c:pt>
              <c:pt idx="9">
                <c:v>25</c:v>
              </c:pt>
              <c:pt idx="10">
                <c:v>15</c:v>
              </c:pt>
              <c:pt idx="11">
                <c:v>5</c:v>
              </c:pt>
              <c:pt idx="12">
                <c:v>9</c:v>
              </c:pt>
              <c:pt idx="13">
                <c:v>4</c:v>
              </c:pt>
              <c:pt idx="14">
                <c:v>3</c:v>
              </c:pt>
              <c:pt idx="15">
                <c:v>3</c:v>
              </c:pt>
              <c:pt idx="16">
                <c:v>0</c:v>
              </c:pt>
              <c:pt idx="17">
                <c:v>5</c:v>
              </c:pt>
            </c:numLit>
          </c:val>
          <c:extLst>
            <c:ext xmlns:c16="http://schemas.microsoft.com/office/drawing/2014/chart" uri="{C3380CC4-5D6E-409C-BE32-E72D297353CC}">
              <c16:uniqueId val="{00000000-D1D7-490D-BE62-302947ECC5CB}"/>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-36</c:v>
              </c:pt>
              <c:pt idx="1">
                <c:v>-23</c:v>
              </c:pt>
              <c:pt idx="2">
                <c:v>-26</c:v>
              </c:pt>
              <c:pt idx="3">
                <c:v>-14</c:v>
              </c:pt>
              <c:pt idx="4">
                <c:v>-12</c:v>
              </c:pt>
              <c:pt idx="5">
                <c:v>-60</c:v>
              </c:pt>
              <c:pt idx="6">
                <c:v>-120</c:v>
              </c:pt>
              <c:pt idx="7">
                <c:v>-82</c:v>
              </c:pt>
              <c:pt idx="8">
                <c:v>-40</c:v>
              </c:pt>
              <c:pt idx="9">
                <c:v>-37</c:v>
              </c:pt>
              <c:pt idx="10">
                <c:v>-14</c:v>
              </c:pt>
              <c:pt idx="11">
                <c:v>-15</c:v>
              </c:pt>
              <c:pt idx="12">
                <c:v>-8</c:v>
              </c:pt>
              <c:pt idx="13">
                <c:v>-14</c:v>
              </c:pt>
              <c:pt idx="14">
                <c:v>0</c:v>
              </c:pt>
              <c:pt idx="15">
                <c:v>0</c:v>
              </c:pt>
              <c:pt idx="16">
                <c:v>-3</c:v>
              </c:pt>
              <c:pt idx="17">
                <c:v>0</c:v>
              </c:pt>
            </c:numLit>
          </c:val>
          <c:extLst>
            <c:ext xmlns:c16="http://schemas.microsoft.com/office/drawing/2014/chart" uri="{C3380CC4-5D6E-409C-BE32-E72D297353CC}">
              <c16:uniqueId val="{00000001-D1D7-490D-BE62-302947ECC5CB}"/>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Spanish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22</c:v>
              </c:pt>
              <c:pt idx="1">
                <c:v>14</c:v>
              </c:pt>
              <c:pt idx="2">
                <c:v>12</c:v>
              </c:pt>
              <c:pt idx="3">
                <c:v>12</c:v>
              </c:pt>
              <c:pt idx="4">
                <c:v>17</c:v>
              </c:pt>
              <c:pt idx="5">
                <c:v>67</c:v>
              </c:pt>
              <c:pt idx="6">
                <c:v>92</c:v>
              </c:pt>
              <c:pt idx="7">
                <c:v>57</c:v>
              </c:pt>
              <c:pt idx="8">
                <c:v>30</c:v>
              </c:pt>
              <c:pt idx="9">
                <c:v>26</c:v>
              </c:pt>
              <c:pt idx="10">
                <c:v>14</c:v>
              </c:pt>
              <c:pt idx="11">
                <c:v>8</c:v>
              </c:pt>
              <c:pt idx="12">
                <c:v>11</c:v>
              </c:pt>
              <c:pt idx="13">
                <c:v>10</c:v>
              </c:pt>
              <c:pt idx="14">
                <c:v>0</c:v>
              </c:pt>
              <c:pt idx="15">
                <c:v>3</c:v>
              </c:pt>
              <c:pt idx="16">
                <c:v>9</c:v>
              </c:pt>
              <c:pt idx="17">
                <c:v>5</c:v>
              </c:pt>
            </c:numLit>
          </c:val>
          <c:extLst>
            <c:ext xmlns:c16="http://schemas.microsoft.com/office/drawing/2014/chart" uri="{C3380CC4-5D6E-409C-BE32-E72D297353CC}">
              <c16:uniqueId val="{00000000-8C5C-47C2-9B26-B26D4F81E07B}"/>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-31</c:v>
              </c:pt>
              <c:pt idx="1">
                <c:v>-11</c:v>
              </c:pt>
              <c:pt idx="2">
                <c:v>-11</c:v>
              </c:pt>
              <c:pt idx="3">
                <c:v>-4</c:v>
              </c:pt>
              <c:pt idx="4">
                <c:v>-11</c:v>
              </c:pt>
              <c:pt idx="5">
                <c:v>-38</c:v>
              </c:pt>
              <c:pt idx="6">
                <c:v>-74</c:v>
              </c:pt>
              <c:pt idx="7">
                <c:v>-54</c:v>
              </c:pt>
              <c:pt idx="8">
                <c:v>-37</c:v>
              </c:pt>
              <c:pt idx="9">
                <c:v>-21</c:v>
              </c:pt>
              <c:pt idx="10">
                <c:v>-10</c:v>
              </c:pt>
              <c:pt idx="11">
                <c:v>-12</c:v>
              </c:pt>
              <c:pt idx="12">
                <c:v>-5</c:v>
              </c:pt>
              <c:pt idx="13">
                <c:v>-5</c:v>
              </c:pt>
              <c:pt idx="14">
                <c:v>-7</c:v>
              </c:pt>
              <c:pt idx="15">
                <c:v>-10</c:v>
              </c:pt>
              <c:pt idx="16">
                <c:v>0</c:v>
              </c:pt>
              <c:pt idx="17">
                <c:v>0</c:v>
              </c:pt>
            </c:numLit>
          </c:val>
          <c:extLst>
            <c:ext xmlns:c16="http://schemas.microsoft.com/office/drawing/2014/chart" uri="{C3380CC4-5D6E-409C-BE32-E72D297353CC}">
              <c16:uniqueId val="{00000001-8C5C-47C2-9B26-B26D4F81E07B}"/>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Tagalog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49</c:v>
              </c:pt>
              <c:pt idx="1">
                <c:v>49</c:v>
              </c:pt>
              <c:pt idx="2">
                <c:v>75</c:v>
              </c:pt>
              <c:pt idx="3">
                <c:v>107</c:v>
              </c:pt>
              <c:pt idx="4">
                <c:v>102</c:v>
              </c:pt>
              <c:pt idx="5">
                <c:v>146</c:v>
              </c:pt>
              <c:pt idx="6">
                <c:v>200</c:v>
              </c:pt>
              <c:pt idx="7">
                <c:v>194</c:v>
              </c:pt>
              <c:pt idx="8">
                <c:v>205</c:v>
              </c:pt>
              <c:pt idx="9">
                <c:v>168</c:v>
              </c:pt>
              <c:pt idx="10">
                <c:v>143</c:v>
              </c:pt>
              <c:pt idx="11">
                <c:v>84</c:v>
              </c:pt>
              <c:pt idx="12">
                <c:v>86</c:v>
              </c:pt>
              <c:pt idx="13">
                <c:v>64</c:v>
              </c:pt>
              <c:pt idx="14">
                <c:v>31</c:v>
              </c:pt>
              <c:pt idx="15">
                <c:v>12</c:v>
              </c:pt>
              <c:pt idx="16">
                <c:v>13</c:v>
              </c:pt>
              <c:pt idx="17">
                <c:v>7</c:v>
              </c:pt>
            </c:numLit>
          </c:val>
          <c:extLst>
            <c:ext xmlns:c16="http://schemas.microsoft.com/office/drawing/2014/chart" uri="{C3380CC4-5D6E-409C-BE32-E72D297353CC}">
              <c16:uniqueId val="{00000000-520D-473F-ACE8-EBF191D870E3}"/>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-51</c:v>
              </c:pt>
              <c:pt idx="1">
                <c:v>-34</c:v>
              </c:pt>
              <c:pt idx="2">
                <c:v>-66</c:v>
              </c:pt>
              <c:pt idx="3">
                <c:v>-127</c:v>
              </c:pt>
              <c:pt idx="4">
                <c:v>-114</c:v>
              </c:pt>
              <c:pt idx="5">
                <c:v>-105</c:v>
              </c:pt>
              <c:pt idx="6">
                <c:v>-116</c:v>
              </c:pt>
              <c:pt idx="7">
                <c:v>-117</c:v>
              </c:pt>
              <c:pt idx="8">
                <c:v>-146</c:v>
              </c:pt>
              <c:pt idx="9">
                <c:v>-146</c:v>
              </c:pt>
              <c:pt idx="10">
                <c:v>-112</c:v>
              </c:pt>
              <c:pt idx="11">
                <c:v>-71</c:v>
              </c:pt>
              <c:pt idx="12">
                <c:v>-49</c:v>
              </c:pt>
              <c:pt idx="13">
                <c:v>-34</c:v>
              </c:pt>
              <c:pt idx="14">
                <c:v>-18</c:v>
              </c:pt>
              <c:pt idx="15">
                <c:v>0</c:v>
              </c:pt>
              <c:pt idx="16">
                <c:v>0</c:v>
              </c:pt>
              <c:pt idx="17">
                <c:v>-4</c:v>
              </c:pt>
            </c:numLit>
          </c:val>
          <c:extLst>
            <c:ext xmlns:c16="http://schemas.microsoft.com/office/drawing/2014/chart" uri="{C3380CC4-5D6E-409C-BE32-E72D297353CC}">
              <c16:uniqueId val="{00000001-520D-473F-ACE8-EBF191D870E3}"/>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210"/>
          <c:min val="-21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7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Tamil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15</c:v>
              </c:pt>
              <c:pt idx="1">
                <c:v>26</c:v>
              </c:pt>
              <c:pt idx="2">
                <c:v>15</c:v>
              </c:pt>
              <c:pt idx="3">
                <c:v>12</c:v>
              </c:pt>
              <c:pt idx="4">
                <c:v>4</c:v>
              </c:pt>
              <c:pt idx="5">
                <c:v>17</c:v>
              </c:pt>
              <c:pt idx="6">
                <c:v>34</c:v>
              </c:pt>
              <c:pt idx="7">
                <c:v>32</c:v>
              </c:pt>
              <c:pt idx="8">
                <c:v>23</c:v>
              </c:pt>
              <c:pt idx="9">
                <c:v>22</c:v>
              </c:pt>
              <c:pt idx="10">
                <c:v>9</c:v>
              </c:pt>
              <c:pt idx="11">
                <c:v>7</c:v>
              </c:pt>
              <c:pt idx="12">
                <c:v>9</c:v>
              </c:pt>
              <c:pt idx="13">
                <c:v>11</c:v>
              </c:pt>
              <c:pt idx="14">
                <c:v>10</c:v>
              </c:pt>
              <c:pt idx="15">
                <c:v>0</c:v>
              </c:pt>
              <c:pt idx="16">
                <c:v>4</c:v>
              </c:pt>
              <c:pt idx="17">
                <c:v>0</c:v>
              </c:pt>
            </c:numLit>
          </c:val>
          <c:extLst>
            <c:ext xmlns:c16="http://schemas.microsoft.com/office/drawing/2014/chart" uri="{C3380CC4-5D6E-409C-BE32-E72D297353CC}">
              <c16:uniqueId val="{00000000-1F3B-4DB5-9486-E2E0CA8513C7}"/>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-23</c:v>
              </c:pt>
              <c:pt idx="1">
                <c:v>-25</c:v>
              </c:pt>
              <c:pt idx="2">
                <c:v>-17</c:v>
              </c:pt>
              <c:pt idx="3">
                <c:v>-10</c:v>
              </c:pt>
              <c:pt idx="4">
                <c:v>-7</c:v>
              </c:pt>
              <c:pt idx="5">
                <c:v>-8</c:v>
              </c:pt>
              <c:pt idx="6">
                <c:v>-24</c:v>
              </c:pt>
              <c:pt idx="7">
                <c:v>-36</c:v>
              </c:pt>
              <c:pt idx="8">
                <c:v>-39</c:v>
              </c:pt>
              <c:pt idx="9">
                <c:v>-28</c:v>
              </c:pt>
              <c:pt idx="10">
                <c:v>-17</c:v>
              </c:pt>
              <c:pt idx="11">
                <c:v>-13</c:v>
              </c:pt>
              <c:pt idx="12">
                <c:v>-10</c:v>
              </c:pt>
              <c:pt idx="13">
                <c:v>-7</c:v>
              </c:pt>
              <c:pt idx="14">
                <c:v>-9</c:v>
              </c:pt>
              <c:pt idx="15">
                <c:v>-4</c:v>
              </c:pt>
              <c:pt idx="16">
                <c:v>-5</c:v>
              </c:pt>
              <c:pt idx="17">
                <c:v>0</c:v>
              </c:pt>
            </c:numLit>
          </c:val>
          <c:extLst>
            <c:ext xmlns:c16="http://schemas.microsoft.com/office/drawing/2014/chart" uri="{C3380CC4-5D6E-409C-BE32-E72D297353CC}">
              <c16:uniqueId val="{00000001-1F3B-4DB5-9486-E2E0CA8513C7}"/>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Thai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25</c:v>
              </c:pt>
              <c:pt idx="1">
                <c:v>33</c:v>
              </c:pt>
              <c:pt idx="2">
                <c:v>37</c:v>
              </c:pt>
              <c:pt idx="3">
                <c:v>31</c:v>
              </c:pt>
              <c:pt idx="4">
                <c:v>38</c:v>
              </c:pt>
              <c:pt idx="5">
                <c:v>39</c:v>
              </c:pt>
              <c:pt idx="6">
                <c:v>51</c:v>
              </c:pt>
              <c:pt idx="7">
                <c:v>81</c:v>
              </c:pt>
              <c:pt idx="8">
                <c:v>116</c:v>
              </c:pt>
              <c:pt idx="9">
                <c:v>62</c:v>
              </c:pt>
              <c:pt idx="10">
                <c:v>76</c:v>
              </c:pt>
              <c:pt idx="11">
                <c:v>53</c:v>
              </c:pt>
              <c:pt idx="12">
                <c:v>29</c:v>
              </c:pt>
              <c:pt idx="13">
                <c:v>24</c:v>
              </c:pt>
              <c:pt idx="14">
                <c:v>18</c:v>
              </c:pt>
              <c:pt idx="15">
                <c:v>5</c:v>
              </c:pt>
              <c:pt idx="16">
                <c:v>6</c:v>
              </c:pt>
              <c:pt idx="17">
                <c:v>0</c:v>
              </c:pt>
            </c:numLit>
          </c:val>
          <c:extLst>
            <c:ext xmlns:c16="http://schemas.microsoft.com/office/drawing/2014/chart" uri="{C3380CC4-5D6E-409C-BE32-E72D297353CC}">
              <c16:uniqueId val="{00000000-3CF5-4CA4-AF83-039E569860F8}"/>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-27</c:v>
              </c:pt>
              <c:pt idx="1">
                <c:v>-20</c:v>
              </c:pt>
              <c:pt idx="2">
                <c:v>-23</c:v>
              </c:pt>
              <c:pt idx="3">
                <c:v>-26</c:v>
              </c:pt>
              <c:pt idx="4">
                <c:v>-24</c:v>
              </c:pt>
              <c:pt idx="5">
                <c:v>-32</c:v>
              </c:pt>
              <c:pt idx="6">
                <c:v>-23</c:v>
              </c:pt>
              <c:pt idx="7">
                <c:v>-20</c:v>
              </c:pt>
              <c:pt idx="8">
                <c:v>-32</c:v>
              </c:pt>
              <c:pt idx="9">
                <c:v>-22</c:v>
              </c:pt>
              <c:pt idx="10">
                <c:v>-19</c:v>
              </c:pt>
              <c:pt idx="11">
                <c:v>-24</c:v>
              </c:pt>
              <c:pt idx="12">
                <c:v>-18</c:v>
              </c:pt>
              <c:pt idx="13">
                <c:v>-3</c:v>
              </c:pt>
              <c:pt idx="14">
                <c:v>-8</c:v>
              </c:pt>
              <c:pt idx="15">
                <c:v>0</c:v>
              </c:pt>
              <c:pt idx="16">
                <c:v>0</c:v>
              </c:pt>
              <c:pt idx="17">
                <c:v>0</c:v>
              </c:pt>
            </c:numLit>
          </c:val>
          <c:extLst>
            <c:ext xmlns:c16="http://schemas.microsoft.com/office/drawing/2014/chart" uri="{C3380CC4-5D6E-409C-BE32-E72D297353CC}">
              <c16:uniqueId val="{00000001-3CF5-4CA4-AF83-039E569860F8}"/>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Tiwi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62</c:v>
              </c:pt>
              <c:pt idx="1">
                <c:v>87</c:v>
              </c:pt>
              <c:pt idx="2">
                <c:v>103</c:v>
              </c:pt>
              <c:pt idx="3">
                <c:v>107</c:v>
              </c:pt>
              <c:pt idx="4">
                <c:v>80</c:v>
              </c:pt>
              <c:pt idx="5">
                <c:v>102</c:v>
              </c:pt>
              <c:pt idx="6">
                <c:v>82</c:v>
              </c:pt>
              <c:pt idx="7">
                <c:v>84</c:v>
              </c:pt>
              <c:pt idx="8">
                <c:v>69</c:v>
              </c:pt>
              <c:pt idx="9">
                <c:v>74</c:v>
              </c:pt>
              <c:pt idx="10">
                <c:v>75</c:v>
              </c:pt>
              <c:pt idx="11">
                <c:v>54</c:v>
              </c:pt>
              <c:pt idx="12">
                <c:v>36</c:v>
              </c:pt>
              <c:pt idx="13">
                <c:v>31</c:v>
              </c:pt>
              <c:pt idx="14">
                <c:v>11</c:v>
              </c:pt>
              <c:pt idx="15">
                <c:v>0</c:v>
              </c:pt>
              <c:pt idx="16">
                <c:v>4</c:v>
              </c:pt>
              <c:pt idx="17">
                <c:v>0</c:v>
              </c:pt>
            </c:numLit>
          </c:val>
          <c:extLst>
            <c:ext xmlns:c16="http://schemas.microsoft.com/office/drawing/2014/chart" uri="{C3380CC4-5D6E-409C-BE32-E72D297353CC}">
              <c16:uniqueId val="{00000000-02AB-4BFB-9F10-3621181C173D}"/>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-72</c:v>
              </c:pt>
              <c:pt idx="1">
                <c:v>-80</c:v>
              </c:pt>
              <c:pt idx="2">
                <c:v>-96</c:v>
              </c:pt>
              <c:pt idx="3">
                <c:v>-112</c:v>
              </c:pt>
              <c:pt idx="4">
                <c:v>-85</c:v>
              </c:pt>
              <c:pt idx="5">
                <c:v>-90</c:v>
              </c:pt>
              <c:pt idx="6">
                <c:v>-64</c:v>
              </c:pt>
              <c:pt idx="7">
                <c:v>-85</c:v>
              </c:pt>
              <c:pt idx="8">
                <c:v>-77</c:v>
              </c:pt>
              <c:pt idx="9">
                <c:v>-60</c:v>
              </c:pt>
              <c:pt idx="10">
                <c:v>-63</c:v>
              </c:pt>
              <c:pt idx="11">
                <c:v>-45</c:v>
              </c:pt>
              <c:pt idx="12">
                <c:v>-37</c:v>
              </c:pt>
              <c:pt idx="13">
                <c:v>-17</c:v>
              </c:pt>
              <c:pt idx="14">
                <c:v>-4</c:v>
              </c:pt>
              <c:pt idx="15">
                <c:v>0</c:v>
              </c:pt>
              <c:pt idx="16">
                <c:v>-5</c:v>
              </c:pt>
              <c:pt idx="17">
                <c:v>0</c:v>
              </c:pt>
            </c:numLit>
          </c:val>
          <c:extLst>
            <c:ext xmlns:c16="http://schemas.microsoft.com/office/drawing/2014/chart" uri="{C3380CC4-5D6E-409C-BE32-E72D297353CC}">
              <c16:uniqueId val="{00000001-02AB-4BFB-9F10-3621181C173D}"/>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2.8'!$C$174:$C$175,'Table 2.8'!$C$184)</c:f>
              <c:strCache>
                <c:ptCount val="3"/>
                <c:pt idx="0">
                  <c:v>Pakistan</c:v>
                </c:pt>
                <c:pt idx="1">
                  <c:v>Australia</c:v>
                </c:pt>
                <c:pt idx="2">
                  <c:v>Others</c:v>
                </c:pt>
              </c:strCache>
            </c:strRef>
          </c:cat>
          <c:val>
            <c:numRef>
              <c:f>('Table 2.8'!$E$174:$E$175,'Table 2.8'!$E$184)</c:f>
              <c:numCache>
                <c:formatCode>0.0</c:formatCode>
                <c:ptCount val="3"/>
                <c:pt idx="0">
                  <c:v>63.708759954493743</c:v>
                </c:pt>
                <c:pt idx="1">
                  <c:v>16.26848691695108</c:v>
                </c:pt>
                <c:pt idx="2">
                  <c:v>3.981797497155859</c:v>
                </c:pt>
              </c:numCache>
            </c:numRef>
          </c:val>
          <c:extLst>
            <c:ext xmlns:c16="http://schemas.microsoft.com/office/drawing/2014/chart" uri="{C3380CC4-5D6E-409C-BE32-E72D297353CC}">
              <c16:uniqueId val="{00000000-509E-4EB3-88EF-0E426055C168}"/>
            </c:ext>
          </c:extLst>
        </c:ser>
        <c:dLbls>
          <c:showLegendKey val="0"/>
          <c:showVal val="0"/>
          <c:showCatName val="0"/>
          <c:showSerName val="0"/>
          <c:showPercent val="0"/>
          <c:showBubbleSize val="0"/>
        </c:dLbls>
        <c:gapWidth val="150"/>
        <c:axId val="142234368"/>
        <c:axId val="142235904"/>
      </c:barChart>
      <c:catAx>
        <c:axId val="142234368"/>
        <c:scaling>
          <c:orientation val="minMax"/>
        </c:scaling>
        <c:delete val="0"/>
        <c:axPos val="b"/>
        <c:numFmt formatCode="General" sourceLinked="0"/>
        <c:majorTickMark val="out"/>
        <c:minorTickMark val="none"/>
        <c:tickLblPos val="nextTo"/>
        <c:crossAx val="142235904"/>
        <c:crosses val="autoZero"/>
        <c:auto val="1"/>
        <c:lblAlgn val="ctr"/>
        <c:lblOffset val="100"/>
        <c:noMultiLvlLbl val="0"/>
      </c:catAx>
      <c:valAx>
        <c:axId val="142235904"/>
        <c:scaling>
          <c:orientation val="minMax"/>
          <c:max val="100"/>
        </c:scaling>
        <c:delete val="0"/>
        <c:axPos val="l"/>
        <c:numFmt formatCode="0.0" sourceLinked="1"/>
        <c:majorTickMark val="out"/>
        <c:minorTickMark val="none"/>
        <c:tickLblPos val="nextTo"/>
        <c:crossAx val="14223436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Urdu</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35</c:v>
              </c:pt>
              <c:pt idx="1">
                <c:v>50</c:v>
              </c:pt>
              <c:pt idx="2">
                <c:v>22</c:v>
              </c:pt>
              <c:pt idx="3">
                <c:v>6</c:v>
              </c:pt>
              <c:pt idx="4">
                <c:v>14</c:v>
              </c:pt>
              <c:pt idx="5">
                <c:v>49</c:v>
              </c:pt>
              <c:pt idx="6">
                <c:v>62</c:v>
              </c:pt>
              <c:pt idx="7">
                <c:v>41</c:v>
              </c:pt>
              <c:pt idx="8">
                <c:v>16</c:v>
              </c:pt>
              <c:pt idx="9">
                <c:v>13</c:v>
              </c:pt>
              <c:pt idx="10">
                <c:v>9</c:v>
              </c:pt>
              <c:pt idx="11">
                <c:v>5</c:v>
              </c:pt>
              <c:pt idx="12">
                <c:v>0</c:v>
              </c:pt>
              <c:pt idx="13">
                <c:v>3</c:v>
              </c:pt>
              <c:pt idx="14">
                <c:v>0</c:v>
              </c:pt>
              <c:pt idx="15">
                <c:v>0</c:v>
              </c:pt>
              <c:pt idx="16">
                <c:v>0</c:v>
              </c:pt>
              <c:pt idx="17">
                <c:v>0</c:v>
              </c:pt>
            </c:numLit>
          </c:val>
          <c:extLst>
            <c:ext xmlns:c16="http://schemas.microsoft.com/office/drawing/2014/chart" uri="{C3380CC4-5D6E-409C-BE32-E72D297353CC}">
              <c16:uniqueId val="{00000000-ECF8-4595-832B-273125C99034}"/>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-49</c:v>
              </c:pt>
              <c:pt idx="1">
                <c:v>-37</c:v>
              </c:pt>
              <c:pt idx="2">
                <c:v>-25</c:v>
              </c:pt>
              <c:pt idx="3">
                <c:v>-10</c:v>
              </c:pt>
              <c:pt idx="4">
                <c:v>-25</c:v>
              </c:pt>
              <c:pt idx="5">
                <c:v>-124</c:v>
              </c:pt>
              <c:pt idx="6">
                <c:v>-127</c:v>
              </c:pt>
              <c:pt idx="7">
                <c:v>-76</c:v>
              </c:pt>
              <c:pt idx="8">
                <c:v>-32</c:v>
              </c:pt>
              <c:pt idx="9">
                <c:v>-17</c:v>
              </c:pt>
              <c:pt idx="10">
                <c:v>-7</c:v>
              </c:pt>
              <c:pt idx="11">
                <c:v>-5</c:v>
              </c:pt>
              <c:pt idx="12">
                <c:v>-3</c:v>
              </c:pt>
              <c:pt idx="13">
                <c:v>0</c:v>
              </c:pt>
              <c:pt idx="14">
                <c:v>0</c:v>
              </c:pt>
              <c:pt idx="15">
                <c:v>0</c:v>
              </c:pt>
              <c:pt idx="16">
                <c:v>0</c:v>
              </c:pt>
              <c:pt idx="17">
                <c:v>0</c:v>
              </c:pt>
            </c:numLit>
          </c:val>
          <c:extLst>
            <c:ext xmlns:c16="http://schemas.microsoft.com/office/drawing/2014/chart" uri="{C3380CC4-5D6E-409C-BE32-E72D297353CC}">
              <c16:uniqueId val="{00000001-ECF8-4595-832B-273125C99034}"/>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Vietnamese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45</c:v>
              </c:pt>
              <c:pt idx="1">
                <c:v>46</c:v>
              </c:pt>
              <c:pt idx="2">
                <c:v>35</c:v>
              </c:pt>
              <c:pt idx="3">
                <c:v>41</c:v>
              </c:pt>
              <c:pt idx="4">
                <c:v>64</c:v>
              </c:pt>
              <c:pt idx="5">
                <c:v>117</c:v>
              </c:pt>
              <c:pt idx="6">
                <c:v>130</c:v>
              </c:pt>
              <c:pt idx="7">
                <c:v>104</c:v>
              </c:pt>
              <c:pt idx="8">
                <c:v>88</c:v>
              </c:pt>
              <c:pt idx="9">
                <c:v>57</c:v>
              </c:pt>
              <c:pt idx="10">
                <c:v>41</c:v>
              </c:pt>
              <c:pt idx="11">
                <c:v>31</c:v>
              </c:pt>
              <c:pt idx="12">
                <c:v>28</c:v>
              </c:pt>
              <c:pt idx="13">
                <c:v>14</c:v>
              </c:pt>
              <c:pt idx="14">
                <c:v>10</c:v>
              </c:pt>
              <c:pt idx="15">
                <c:v>5</c:v>
              </c:pt>
              <c:pt idx="16">
                <c:v>4</c:v>
              </c:pt>
              <c:pt idx="17">
                <c:v>7</c:v>
              </c:pt>
            </c:numLit>
          </c:val>
          <c:extLst>
            <c:ext xmlns:c16="http://schemas.microsoft.com/office/drawing/2014/chart" uri="{C3380CC4-5D6E-409C-BE32-E72D297353CC}">
              <c16:uniqueId val="{00000000-6078-4EDC-A73E-0AEEAEC9D98E}"/>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-45</c:v>
              </c:pt>
              <c:pt idx="1">
                <c:v>-46</c:v>
              </c:pt>
              <c:pt idx="2">
                <c:v>-38</c:v>
              </c:pt>
              <c:pt idx="3">
                <c:v>-43</c:v>
              </c:pt>
              <c:pt idx="4">
                <c:v>-62</c:v>
              </c:pt>
              <c:pt idx="5">
                <c:v>-106</c:v>
              </c:pt>
              <c:pt idx="6">
                <c:v>-80</c:v>
              </c:pt>
              <c:pt idx="7">
                <c:v>-51</c:v>
              </c:pt>
              <c:pt idx="8">
                <c:v>-37</c:v>
              </c:pt>
              <c:pt idx="9">
                <c:v>-28</c:v>
              </c:pt>
              <c:pt idx="10">
                <c:v>-37</c:v>
              </c:pt>
              <c:pt idx="11">
                <c:v>-44</c:v>
              </c:pt>
              <c:pt idx="12">
                <c:v>-31</c:v>
              </c:pt>
              <c:pt idx="13">
                <c:v>-19</c:v>
              </c:pt>
              <c:pt idx="14">
                <c:v>-20</c:v>
              </c:pt>
              <c:pt idx="15">
                <c:v>-5</c:v>
              </c:pt>
              <c:pt idx="16">
                <c:v>0</c:v>
              </c:pt>
              <c:pt idx="17">
                <c:v>0</c:v>
              </c:pt>
            </c:numLit>
          </c:val>
          <c:extLst>
            <c:ext xmlns:c16="http://schemas.microsoft.com/office/drawing/2014/chart" uri="{C3380CC4-5D6E-409C-BE32-E72D297353CC}">
              <c16:uniqueId val="{00000001-6078-4EDC-A73E-0AEEAEC9D98E}"/>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Warlpiri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111</c:v>
              </c:pt>
              <c:pt idx="1">
                <c:v>109</c:v>
              </c:pt>
              <c:pt idx="2">
                <c:v>146</c:v>
              </c:pt>
              <c:pt idx="3">
                <c:v>105</c:v>
              </c:pt>
              <c:pt idx="4">
                <c:v>89</c:v>
              </c:pt>
              <c:pt idx="5">
                <c:v>94</c:v>
              </c:pt>
              <c:pt idx="6">
                <c:v>103</c:v>
              </c:pt>
              <c:pt idx="7">
                <c:v>97</c:v>
              </c:pt>
              <c:pt idx="8">
                <c:v>94</c:v>
              </c:pt>
              <c:pt idx="9">
                <c:v>97</c:v>
              </c:pt>
              <c:pt idx="10">
                <c:v>51</c:v>
              </c:pt>
              <c:pt idx="11">
                <c:v>64</c:v>
              </c:pt>
              <c:pt idx="12">
                <c:v>50</c:v>
              </c:pt>
              <c:pt idx="13">
                <c:v>37</c:v>
              </c:pt>
              <c:pt idx="14">
                <c:v>27</c:v>
              </c:pt>
              <c:pt idx="15">
                <c:v>6</c:v>
              </c:pt>
              <c:pt idx="16">
                <c:v>6</c:v>
              </c:pt>
              <c:pt idx="17">
                <c:v>14</c:v>
              </c:pt>
            </c:numLit>
          </c:val>
          <c:extLst>
            <c:ext xmlns:c16="http://schemas.microsoft.com/office/drawing/2014/chart" uri="{C3380CC4-5D6E-409C-BE32-E72D297353CC}">
              <c16:uniqueId val="{00000000-FBCF-40AA-81A9-C4B22FE99430}"/>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-136</c:v>
              </c:pt>
              <c:pt idx="1">
                <c:v>-127</c:v>
              </c:pt>
              <c:pt idx="2">
                <c:v>-141</c:v>
              </c:pt>
              <c:pt idx="3">
                <c:v>-127</c:v>
              </c:pt>
              <c:pt idx="4">
                <c:v>-93</c:v>
              </c:pt>
              <c:pt idx="5">
                <c:v>-73</c:v>
              </c:pt>
              <c:pt idx="6">
                <c:v>-86</c:v>
              </c:pt>
              <c:pt idx="7">
                <c:v>-82</c:v>
              </c:pt>
              <c:pt idx="8">
                <c:v>-76</c:v>
              </c:pt>
              <c:pt idx="9">
                <c:v>-56</c:v>
              </c:pt>
              <c:pt idx="10">
                <c:v>-53</c:v>
              </c:pt>
              <c:pt idx="11">
                <c:v>-42</c:v>
              </c:pt>
              <c:pt idx="12">
                <c:v>-28</c:v>
              </c:pt>
              <c:pt idx="13">
                <c:v>-22</c:v>
              </c:pt>
              <c:pt idx="14">
                <c:v>-14</c:v>
              </c:pt>
              <c:pt idx="15">
                <c:v>-8</c:v>
              </c:pt>
              <c:pt idx="16">
                <c:v>-3</c:v>
              </c:pt>
              <c:pt idx="17">
                <c:v>-3</c:v>
              </c:pt>
            </c:numLit>
          </c:val>
          <c:extLst>
            <c:ext xmlns:c16="http://schemas.microsoft.com/office/drawing/2014/chart" uri="{C3380CC4-5D6E-409C-BE32-E72D297353CC}">
              <c16:uniqueId val="{00000001-FBCF-40AA-81A9-C4B22FE99430}"/>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Western Arrarnta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40</c:v>
              </c:pt>
              <c:pt idx="1">
                <c:v>30</c:v>
              </c:pt>
              <c:pt idx="2">
                <c:v>41</c:v>
              </c:pt>
              <c:pt idx="3">
                <c:v>41</c:v>
              </c:pt>
              <c:pt idx="4">
                <c:v>54</c:v>
              </c:pt>
              <c:pt idx="5">
                <c:v>34</c:v>
              </c:pt>
              <c:pt idx="6">
                <c:v>48</c:v>
              </c:pt>
              <c:pt idx="7">
                <c:v>44</c:v>
              </c:pt>
              <c:pt idx="8">
                <c:v>24</c:v>
              </c:pt>
              <c:pt idx="9">
                <c:v>27</c:v>
              </c:pt>
              <c:pt idx="10">
                <c:v>44</c:v>
              </c:pt>
              <c:pt idx="11">
                <c:v>23</c:v>
              </c:pt>
              <c:pt idx="12">
                <c:v>23</c:v>
              </c:pt>
              <c:pt idx="13">
                <c:v>0</c:v>
              </c:pt>
              <c:pt idx="14">
                <c:v>10</c:v>
              </c:pt>
              <c:pt idx="15">
                <c:v>8</c:v>
              </c:pt>
              <c:pt idx="16">
                <c:v>3</c:v>
              </c:pt>
              <c:pt idx="17">
                <c:v>0</c:v>
              </c:pt>
            </c:numLit>
          </c:val>
          <c:extLst>
            <c:ext xmlns:c16="http://schemas.microsoft.com/office/drawing/2014/chart" uri="{C3380CC4-5D6E-409C-BE32-E72D297353CC}">
              <c16:uniqueId val="{00000000-0E8A-4AC0-A8BF-8AD7B173EBCB}"/>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-39</c:v>
              </c:pt>
              <c:pt idx="1">
                <c:v>-48</c:v>
              </c:pt>
              <c:pt idx="2">
                <c:v>-37</c:v>
              </c:pt>
              <c:pt idx="3">
                <c:v>-35</c:v>
              </c:pt>
              <c:pt idx="4">
                <c:v>-35</c:v>
              </c:pt>
              <c:pt idx="5">
                <c:v>-28</c:v>
              </c:pt>
              <c:pt idx="6">
                <c:v>-32</c:v>
              </c:pt>
              <c:pt idx="7">
                <c:v>-24</c:v>
              </c:pt>
              <c:pt idx="8">
                <c:v>-18</c:v>
              </c:pt>
              <c:pt idx="9">
                <c:v>-23</c:v>
              </c:pt>
              <c:pt idx="10">
                <c:v>-20</c:v>
              </c:pt>
              <c:pt idx="11">
                <c:v>-14</c:v>
              </c:pt>
              <c:pt idx="12">
                <c:v>-12</c:v>
              </c:pt>
              <c:pt idx="13">
                <c:v>-4</c:v>
              </c:pt>
              <c:pt idx="14">
                <c:v>-5</c:v>
              </c:pt>
              <c:pt idx="15">
                <c:v>0</c:v>
              </c:pt>
              <c:pt idx="16">
                <c:v>0</c:v>
              </c:pt>
              <c:pt idx="17">
                <c:v>0</c:v>
              </c:pt>
            </c:numLit>
          </c:val>
          <c:extLst>
            <c:ext xmlns:c16="http://schemas.microsoft.com/office/drawing/2014/chart" uri="{C3380CC4-5D6E-409C-BE32-E72D297353CC}">
              <c16:uniqueId val="{00000001-0E8A-4AC0-A8BF-8AD7B173EBCB}"/>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Yolngu Matha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61</c:v>
              </c:pt>
              <c:pt idx="1">
                <c:v>72</c:v>
              </c:pt>
              <c:pt idx="2">
                <c:v>62</c:v>
              </c:pt>
              <c:pt idx="3">
                <c:v>88</c:v>
              </c:pt>
              <c:pt idx="4">
                <c:v>91</c:v>
              </c:pt>
              <c:pt idx="5">
                <c:v>80</c:v>
              </c:pt>
              <c:pt idx="6">
                <c:v>90</c:v>
              </c:pt>
              <c:pt idx="7">
                <c:v>63</c:v>
              </c:pt>
              <c:pt idx="8">
                <c:v>64</c:v>
              </c:pt>
              <c:pt idx="9">
                <c:v>59</c:v>
              </c:pt>
              <c:pt idx="10">
                <c:v>52</c:v>
              </c:pt>
              <c:pt idx="11">
                <c:v>35</c:v>
              </c:pt>
              <c:pt idx="12">
                <c:v>29</c:v>
              </c:pt>
              <c:pt idx="13">
                <c:v>19</c:v>
              </c:pt>
              <c:pt idx="14">
                <c:v>9</c:v>
              </c:pt>
              <c:pt idx="15">
                <c:v>8</c:v>
              </c:pt>
              <c:pt idx="16">
                <c:v>7</c:v>
              </c:pt>
              <c:pt idx="17">
                <c:v>0</c:v>
              </c:pt>
            </c:numLit>
          </c:val>
          <c:extLst>
            <c:ext xmlns:c16="http://schemas.microsoft.com/office/drawing/2014/chart" uri="{C3380CC4-5D6E-409C-BE32-E72D297353CC}">
              <c16:uniqueId val="{00000000-ACA0-41C6-B1B7-3C30E270CAB9}"/>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-64</c:v>
              </c:pt>
              <c:pt idx="1">
                <c:v>-87</c:v>
              </c:pt>
              <c:pt idx="2">
                <c:v>-66</c:v>
              </c:pt>
              <c:pt idx="3">
                <c:v>-75</c:v>
              </c:pt>
              <c:pt idx="4">
                <c:v>-98</c:v>
              </c:pt>
              <c:pt idx="5">
                <c:v>-69</c:v>
              </c:pt>
              <c:pt idx="6">
                <c:v>-77</c:v>
              </c:pt>
              <c:pt idx="7">
                <c:v>-63</c:v>
              </c:pt>
              <c:pt idx="8">
                <c:v>-57</c:v>
              </c:pt>
              <c:pt idx="9">
                <c:v>-44</c:v>
              </c:pt>
              <c:pt idx="10">
                <c:v>-42</c:v>
              </c:pt>
              <c:pt idx="11">
                <c:v>-31</c:v>
              </c:pt>
              <c:pt idx="12">
                <c:v>-27</c:v>
              </c:pt>
              <c:pt idx="13">
                <c:v>-11</c:v>
              </c:pt>
              <c:pt idx="14">
                <c:v>-9</c:v>
              </c:pt>
              <c:pt idx="15">
                <c:v>-6</c:v>
              </c:pt>
              <c:pt idx="16">
                <c:v>0</c:v>
              </c:pt>
              <c:pt idx="17">
                <c:v>0</c:v>
              </c:pt>
            </c:numLit>
          </c:val>
          <c:extLst>
            <c:ext xmlns:c16="http://schemas.microsoft.com/office/drawing/2014/chart" uri="{C3380CC4-5D6E-409C-BE32-E72D297353CC}">
              <c16:uniqueId val="{00000001-ACA0-41C6-B1B7-3C30E270CAB9}"/>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English</a:t>
            </a:r>
          </a:p>
        </c:rich>
      </c:tx>
      <c:layout>
        <c:manualLayout>
          <c:xMode val="edge"/>
          <c:yMode val="edge"/>
          <c:x val="0.48049999999999998"/>
          <c:y val="2.29709035222052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4518</c:v>
              </c:pt>
              <c:pt idx="1">
                <c:v>4824</c:v>
              </c:pt>
              <c:pt idx="2">
                <c:v>4467</c:v>
              </c:pt>
              <c:pt idx="3">
                <c:v>3684</c:v>
              </c:pt>
              <c:pt idx="4">
                <c:v>3954</c:v>
              </c:pt>
              <c:pt idx="5">
                <c:v>5479</c:v>
              </c:pt>
              <c:pt idx="6">
                <c:v>5613</c:v>
              </c:pt>
              <c:pt idx="7">
                <c:v>5041</c:v>
              </c:pt>
              <c:pt idx="8">
                <c:v>4411</c:v>
              </c:pt>
              <c:pt idx="9">
                <c:v>4330</c:v>
              </c:pt>
              <c:pt idx="10">
                <c:v>4613</c:v>
              </c:pt>
              <c:pt idx="11">
                <c:v>4150</c:v>
              </c:pt>
              <c:pt idx="12">
                <c:v>3696</c:v>
              </c:pt>
              <c:pt idx="13">
                <c:v>2710</c:v>
              </c:pt>
              <c:pt idx="14">
                <c:v>1937</c:v>
              </c:pt>
              <c:pt idx="15">
                <c:v>1045</c:v>
              </c:pt>
              <c:pt idx="16">
                <c:v>605</c:v>
              </c:pt>
              <c:pt idx="17">
                <c:v>394</c:v>
              </c:pt>
            </c:numLit>
          </c:val>
          <c:extLst>
            <c:ext xmlns:c16="http://schemas.microsoft.com/office/drawing/2014/chart" uri="{C3380CC4-5D6E-409C-BE32-E72D297353CC}">
              <c16:uniqueId val="{00000000-AC60-4390-B65B-6CD7852FDE40}"/>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-4839</c:v>
              </c:pt>
              <c:pt idx="1">
                <c:v>-5050</c:v>
              </c:pt>
              <c:pt idx="2">
                <c:v>-4882</c:v>
              </c:pt>
              <c:pt idx="3">
                <c:v>-3930</c:v>
              </c:pt>
              <c:pt idx="4">
                <c:v>-4385</c:v>
              </c:pt>
              <c:pt idx="5">
                <c:v>-5050</c:v>
              </c:pt>
              <c:pt idx="6">
                <c:v>-5310</c:v>
              </c:pt>
              <c:pt idx="7">
                <c:v>-4836</c:v>
              </c:pt>
              <c:pt idx="8">
                <c:v>-4278</c:v>
              </c:pt>
              <c:pt idx="9">
                <c:v>-4409</c:v>
              </c:pt>
              <c:pt idx="10">
                <c:v>-4690</c:v>
              </c:pt>
              <c:pt idx="11">
                <c:v>-4470</c:v>
              </c:pt>
              <c:pt idx="12">
                <c:v>-3948</c:v>
              </c:pt>
              <c:pt idx="13">
                <c:v>-3174</c:v>
              </c:pt>
              <c:pt idx="14">
                <c:v>-2337</c:v>
              </c:pt>
              <c:pt idx="15">
                <c:v>-1263</c:v>
              </c:pt>
              <c:pt idx="16">
                <c:v>-614</c:v>
              </c:pt>
              <c:pt idx="17">
                <c:v>-310</c:v>
              </c:pt>
            </c:numLit>
          </c:val>
          <c:extLst>
            <c:ext xmlns:c16="http://schemas.microsoft.com/office/drawing/2014/chart" uri="{C3380CC4-5D6E-409C-BE32-E72D297353CC}">
              <c16:uniqueId val="{00000001-AC60-4390-B65B-6CD7852FDE40}"/>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6000"/>
          <c:min val="-600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200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2.8'!$C$186:$C$187,'Table 2.8'!$C$196)</c:f>
              <c:strCache>
                <c:ptCount val="3"/>
                <c:pt idx="0">
                  <c:v>Hong Kong (SAR of China)</c:v>
                </c:pt>
                <c:pt idx="1">
                  <c:v>China (excludes SARs and Taiwan)</c:v>
                </c:pt>
                <c:pt idx="2">
                  <c:v>Others</c:v>
                </c:pt>
              </c:strCache>
            </c:strRef>
          </c:cat>
          <c:val>
            <c:numRef>
              <c:f>('Table 2.8'!$E$186:$E$187,'Table 2.8'!$E$196)</c:f>
              <c:numCache>
                <c:formatCode>0.0</c:formatCode>
                <c:ptCount val="3"/>
                <c:pt idx="0">
                  <c:v>29.763387297633876</c:v>
                </c:pt>
                <c:pt idx="1">
                  <c:v>27.646326276463263</c:v>
                </c:pt>
                <c:pt idx="2">
                  <c:v>3.2378580323785799</c:v>
                </c:pt>
              </c:numCache>
            </c:numRef>
          </c:val>
          <c:extLst>
            <c:ext xmlns:c16="http://schemas.microsoft.com/office/drawing/2014/chart" uri="{C3380CC4-5D6E-409C-BE32-E72D297353CC}">
              <c16:uniqueId val="{00000000-3107-4E86-A44A-ED2F113279E9}"/>
            </c:ext>
          </c:extLst>
        </c:ser>
        <c:dLbls>
          <c:showLegendKey val="0"/>
          <c:showVal val="0"/>
          <c:showCatName val="0"/>
          <c:showSerName val="0"/>
          <c:showPercent val="0"/>
          <c:showBubbleSize val="0"/>
        </c:dLbls>
        <c:gapWidth val="150"/>
        <c:axId val="142276096"/>
        <c:axId val="142277632"/>
      </c:barChart>
      <c:catAx>
        <c:axId val="142276096"/>
        <c:scaling>
          <c:orientation val="minMax"/>
        </c:scaling>
        <c:delete val="0"/>
        <c:axPos val="b"/>
        <c:numFmt formatCode="General" sourceLinked="0"/>
        <c:majorTickMark val="out"/>
        <c:minorTickMark val="none"/>
        <c:tickLblPos val="nextTo"/>
        <c:crossAx val="142277632"/>
        <c:crosses val="autoZero"/>
        <c:auto val="1"/>
        <c:lblAlgn val="ctr"/>
        <c:lblOffset val="100"/>
        <c:noMultiLvlLbl val="0"/>
      </c:catAx>
      <c:valAx>
        <c:axId val="142277632"/>
        <c:scaling>
          <c:orientation val="minMax"/>
          <c:max val="100"/>
        </c:scaling>
        <c:delete val="0"/>
        <c:axPos val="l"/>
        <c:numFmt formatCode="0.0" sourceLinked="1"/>
        <c:majorTickMark val="out"/>
        <c:minorTickMark val="none"/>
        <c:tickLblPos val="nextTo"/>
        <c:crossAx val="14227609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2.8'!$C$198:$C$199,'Table 2.8'!$C$208)</c:f>
              <c:strCache>
                <c:ptCount val="3"/>
                <c:pt idx="0">
                  <c:v>Australia</c:v>
                </c:pt>
                <c:pt idx="1">
                  <c:v>Colombia</c:v>
                </c:pt>
                <c:pt idx="2">
                  <c:v>Others</c:v>
                </c:pt>
              </c:strCache>
            </c:strRef>
          </c:cat>
          <c:val>
            <c:numRef>
              <c:f>('Table 2.8'!$E$198:$E$199,'Table 2.8'!$E$208)</c:f>
              <c:numCache>
                <c:formatCode>0.0</c:formatCode>
                <c:ptCount val="3"/>
                <c:pt idx="0">
                  <c:v>24.866310160427808</c:v>
                </c:pt>
                <c:pt idx="1">
                  <c:v>18.449197860962567</c:v>
                </c:pt>
                <c:pt idx="2">
                  <c:v>11.898395721925134</c:v>
                </c:pt>
              </c:numCache>
            </c:numRef>
          </c:val>
          <c:extLst>
            <c:ext xmlns:c16="http://schemas.microsoft.com/office/drawing/2014/chart" uri="{C3380CC4-5D6E-409C-BE32-E72D297353CC}">
              <c16:uniqueId val="{00000000-A86E-4A86-B8D3-35E58EDB152A}"/>
            </c:ext>
          </c:extLst>
        </c:ser>
        <c:dLbls>
          <c:showLegendKey val="0"/>
          <c:showVal val="0"/>
          <c:showCatName val="0"/>
          <c:showSerName val="0"/>
          <c:showPercent val="0"/>
          <c:showBubbleSize val="0"/>
        </c:dLbls>
        <c:gapWidth val="150"/>
        <c:axId val="142289152"/>
        <c:axId val="142295040"/>
      </c:barChart>
      <c:catAx>
        <c:axId val="142289152"/>
        <c:scaling>
          <c:orientation val="minMax"/>
        </c:scaling>
        <c:delete val="0"/>
        <c:axPos val="b"/>
        <c:numFmt formatCode="General" sourceLinked="0"/>
        <c:majorTickMark val="out"/>
        <c:minorTickMark val="none"/>
        <c:tickLblPos val="nextTo"/>
        <c:crossAx val="142295040"/>
        <c:crosses val="autoZero"/>
        <c:auto val="1"/>
        <c:lblAlgn val="ctr"/>
        <c:lblOffset val="100"/>
        <c:noMultiLvlLbl val="0"/>
      </c:catAx>
      <c:valAx>
        <c:axId val="142295040"/>
        <c:scaling>
          <c:orientation val="minMax"/>
        </c:scaling>
        <c:delete val="0"/>
        <c:axPos val="l"/>
        <c:numFmt formatCode="0.0" sourceLinked="1"/>
        <c:majorTickMark val="out"/>
        <c:minorTickMark val="none"/>
        <c:tickLblPos val="nextTo"/>
        <c:crossAx val="1422891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2.8'!$C$210:$C$212,'Table 2.8'!$C$220)</c:f>
              <c:strCache>
                <c:ptCount val="4"/>
                <c:pt idx="0">
                  <c:v>Bangladesh</c:v>
                </c:pt>
                <c:pt idx="1">
                  <c:v>Australia</c:v>
                </c:pt>
                <c:pt idx="2">
                  <c:v>India</c:v>
                </c:pt>
                <c:pt idx="3">
                  <c:v>Others</c:v>
                </c:pt>
              </c:strCache>
            </c:strRef>
          </c:cat>
          <c:val>
            <c:numRef>
              <c:f>('Table 2.8'!$E$210:$E$212,'Table 2.8'!$E$220)</c:f>
              <c:numCache>
                <c:formatCode>0.0</c:formatCode>
                <c:ptCount val="4"/>
                <c:pt idx="0">
                  <c:v>86.350974930362113</c:v>
                </c:pt>
                <c:pt idx="1">
                  <c:v>9.0529247910863511</c:v>
                </c:pt>
                <c:pt idx="2">
                  <c:v>3.3426183844011144</c:v>
                </c:pt>
                <c:pt idx="3">
                  <c:v>1.2534818941504178</c:v>
                </c:pt>
              </c:numCache>
            </c:numRef>
          </c:val>
          <c:extLst>
            <c:ext xmlns:c16="http://schemas.microsoft.com/office/drawing/2014/chart" uri="{C3380CC4-5D6E-409C-BE32-E72D297353CC}">
              <c16:uniqueId val="{00000000-4522-4D7C-B32F-2B8A9450221D}"/>
            </c:ext>
          </c:extLst>
        </c:ser>
        <c:dLbls>
          <c:showLegendKey val="0"/>
          <c:showVal val="0"/>
          <c:showCatName val="0"/>
          <c:showSerName val="0"/>
          <c:showPercent val="0"/>
          <c:showBubbleSize val="0"/>
        </c:dLbls>
        <c:gapWidth val="150"/>
        <c:axId val="142314496"/>
        <c:axId val="142324480"/>
      </c:barChart>
      <c:catAx>
        <c:axId val="142314496"/>
        <c:scaling>
          <c:orientation val="minMax"/>
        </c:scaling>
        <c:delete val="0"/>
        <c:axPos val="b"/>
        <c:numFmt formatCode="General" sourceLinked="0"/>
        <c:majorTickMark val="out"/>
        <c:minorTickMark val="none"/>
        <c:tickLblPos val="nextTo"/>
        <c:crossAx val="142324480"/>
        <c:crosses val="autoZero"/>
        <c:auto val="1"/>
        <c:lblAlgn val="ctr"/>
        <c:lblOffset val="100"/>
        <c:noMultiLvlLbl val="0"/>
      </c:catAx>
      <c:valAx>
        <c:axId val="142324480"/>
        <c:scaling>
          <c:orientation val="minMax"/>
          <c:max val="100"/>
        </c:scaling>
        <c:delete val="0"/>
        <c:axPos val="l"/>
        <c:numFmt formatCode="0.0" sourceLinked="1"/>
        <c:majorTickMark val="out"/>
        <c:minorTickMark val="none"/>
        <c:tickLblPos val="nextTo"/>
        <c:crossAx val="14231449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2.8'!$C$222:$C$224,'Table 2.8'!$C$232)</c:f>
              <c:strCache>
                <c:ptCount val="4"/>
                <c:pt idx="0">
                  <c:v>Germany</c:v>
                </c:pt>
                <c:pt idx="1">
                  <c:v>Australia</c:v>
                </c:pt>
                <c:pt idx="2">
                  <c:v>Switzerland</c:v>
                </c:pt>
                <c:pt idx="3">
                  <c:v>Others</c:v>
                </c:pt>
              </c:strCache>
            </c:strRef>
          </c:cat>
          <c:val>
            <c:numRef>
              <c:f>('Table 2.8'!$E$222:$E$224,'Table 2.8'!$E$232)</c:f>
              <c:numCache>
                <c:formatCode>0.0</c:formatCode>
                <c:ptCount val="4"/>
                <c:pt idx="0">
                  <c:v>48.640915593705294</c:v>
                </c:pt>
                <c:pt idx="1">
                  <c:v>35.193133047210303</c:v>
                </c:pt>
                <c:pt idx="2">
                  <c:v>7.0100143061516444</c:v>
                </c:pt>
                <c:pt idx="3">
                  <c:v>6.4377682403433472</c:v>
                </c:pt>
              </c:numCache>
            </c:numRef>
          </c:val>
          <c:extLst>
            <c:ext xmlns:c16="http://schemas.microsoft.com/office/drawing/2014/chart" uri="{C3380CC4-5D6E-409C-BE32-E72D297353CC}">
              <c16:uniqueId val="{00000000-7556-4532-892D-0B5695B249A2}"/>
            </c:ext>
          </c:extLst>
        </c:ser>
        <c:dLbls>
          <c:showLegendKey val="0"/>
          <c:showVal val="0"/>
          <c:showCatName val="0"/>
          <c:showSerName val="0"/>
          <c:showPercent val="0"/>
          <c:showBubbleSize val="0"/>
        </c:dLbls>
        <c:gapWidth val="150"/>
        <c:axId val="142413824"/>
        <c:axId val="142415360"/>
      </c:barChart>
      <c:catAx>
        <c:axId val="142413824"/>
        <c:scaling>
          <c:orientation val="minMax"/>
        </c:scaling>
        <c:delete val="0"/>
        <c:axPos val="b"/>
        <c:numFmt formatCode="General" sourceLinked="0"/>
        <c:majorTickMark val="out"/>
        <c:minorTickMark val="none"/>
        <c:tickLblPos val="nextTo"/>
        <c:crossAx val="142415360"/>
        <c:crosses val="autoZero"/>
        <c:auto val="1"/>
        <c:lblAlgn val="ctr"/>
        <c:lblOffset val="100"/>
        <c:noMultiLvlLbl val="0"/>
      </c:catAx>
      <c:valAx>
        <c:axId val="142415360"/>
        <c:scaling>
          <c:orientation val="minMax"/>
          <c:max val="100"/>
        </c:scaling>
        <c:delete val="0"/>
        <c:axPos val="l"/>
        <c:numFmt formatCode="0.0" sourceLinked="1"/>
        <c:majorTickMark val="out"/>
        <c:minorTickMark val="none"/>
        <c:tickLblPos val="nextTo"/>
        <c:crossAx val="14241382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2.8'!$C$18,'Table 2.8'!$C$28)</c:f>
              <c:strCache>
                <c:ptCount val="2"/>
                <c:pt idx="0">
                  <c:v>Australia</c:v>
                </c:pt>
                <c:pt idx="1">
                  <c:v>Others</c:v>
                </c:pt>
              </c:strCache>
            </c:strRef>
          </c:cat>
          <c:val>
            <c:numRef>
              <c:f>('Table 2.8'!$E$18,'Table 2.8'!$E$28)</c:f>
              <c:numCache>
                <c:formatCode>0.0</c:formatCode>
                <c:ptCount val="2"/>
                <c:pt idx="0">
                  <c:v>99.088061645924</c:v>
                </c:pt>
                <c:pt idx="1">
                  <c:v>0.85372952296476989</c:v>
                </c:pt>
              </c:numCache>
            </c:numRef>
          </c:val>
          <c:extLst>
            <c:ext xmlns:c16="http://schemas.microsoft.com/office/drawing/2014/chart" uri="{C3380CC4-5D6E-409C-BE32-E72D297353CC}">
              <c16:uniqueId val="{00000000-F8F3-4D5E-BBF6-871AAAE9E01B}"/>
            </c:ext>
          </c:extLst>
        </c:ser>
        <c:dLbls>
          <c:showLegendKey val="0"/>
          <c:showVal val="0"/>
          <c:showCatName val="0"/>
          <c:showSerName val="0"/>
          <c:showPercent val="0"/>
          <c:showBubbleSize val="0"/>
        </c:dLbls>
        <c:gapWidth val="150"/>
        <c:axId val="125683968"/>
        <c:axId val="125771776"/>
      </c:barChart>
      <c:catAx>
        <c:axId val="125683968"/>
        <c:scaling>
          <c:orientation val="minMax"/>
        </c:scaling>
        <c:delete val="0"/>
        <c:axPos val="b"/>
        <c:numFmt formatCode="General" sourceLinked="0"/>
        <c:majorTickMark val="out"/>
        <c:minorTickMark val="none"/>
        <c:tickLblPos val="nextTo"/>
        <c:crossAx val="125771776"/>
        <c:crosses val="autoZero"/>
        <c:auto val="1"/>
        <c:lblAlgn val="ctr"/>
        <c:lblOffset val="100"/>
        <c:noMultiLvlLbl val="0"/>
      </c:catAx>
      <c:valAx>
        <c:axId val="125771776"/>
        <c:scaling>
          <c:orientation val="minMax"/>
          <c:max val="100"/>
        </c:scaling>
        <c:delete val="0"/>
        <c:axPos val="l"/>
        <c:numFmt formatCode="0.0" sourceLinked="1"/>
        <c:majorTickMark val="out"/>
        <c:minorTickMark val="none"/>
        <c:tickLblPos val="nextTo"/>
        <c:crossAx val="12568396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extLst>
                <c:ext xmlns:c15="http://schemas.microsoft.com/office/drawing/2012/chart" uri="{02D57815-91ED-43cb-92C2-25804820EDAC}">
                  <c15:fullRef>
                    <c15:sqref>('Table 2.8'!$C$234:$C$236,'Table 2.8'!$C$244)</c15:sqref>
                  </c15:fullRef>
                </c:ext>
              </c:extLst>
              <c:f>('Table 2.8'!$C$234:$C$235,'Table 2.8'!$C$244)</c:f>
              <c:strCache>
                <c:ptCount val="3"/>
                <c:pt idx="0">
                  <c:v>Italy</c:v>
                </c:pt>
                <c:pt idx="1">
                  <c:v>Australia</c:v>
                </c:pt>
                <c:pt idx="2">
                  <c:v>Others</c:v>
                </c:pt>
              </c:strCache>
            </c:strRef>
          </c:cat>
          <c:val>
            <c:numRef>
              <c:extLst>
                <c:ext xmlns:c15="http://schemas.microsoft.com/office/drawing/2012/chart" uri="{02D57815-91ED-43cb-92C2-25804820EDAC}">
                  <c15:fullRef>
                    <c15:sqref>('Table 2.8'!$E$234:$E$236,'Table 2.8'!$E$244)</c15:sqref>
                  </c15:fullRef>
                </c:ext>
              </c:extLst>
              <c:f>('Table 2.8'!$E$234:$E$235,'Table 2.8'!$E$244)</c:f>
              <c:numCache>
                <c:formatCode>0.0</c:formatCode>
                <c:ptCount val="3"/>
                <c:pt idx="0">
                  <c:v>51.796407185628745</c:v>
                </c:pt>
                <c:pt idx="1">
                  <c:v>39.820359281437121</c:v>
                </c:pt>
                <c:pt idx="2">
                  <c:v>8.3832335329341312</c:v>
                </c:pt>
              </c:numCache>
            </c:numRef>
          </c:val>
          <c:extLst>
            <c:ext xmlns:c16="http://schemas.microsoft.com/office/drawing/2014/chart" uri="{C3380CC4-5D6E-409C-BE32-E72D297353CC}">
              <c16:uniqueId val="{00000000-FC0C-4415-82AF-0DB603091D8A}"/>
            </c:ext>
          </c:extLst>
        </c:ser>
        <c:dLbls>
          <c:showLegendKey val="0"/>
          <c:showVal val="0"/>
          <c:showCatName val="0"/>
          <c:showSerName val="0"/>
          <c:showPercent val="0"/>
          <c:showBubbleSize val="0"/>
        </c:dLbls>
        <c:gapWidth val="150"/>
        <c:axId val="142435072"/>
        <c:axId val="142436608"/>
      </c:barChart>
      <c:catAx>
        <c:axId val="142435072"/>
        <c:scaling>
          <c:orientation val="minMax"/>
        </c:scaling>
        <c:delete val="0"/>
        <c:axPos val="b"/>
        <c:numFmt formatCode="General" sourceLinked="0"/>
        <c:majorTickMark val="out"/>
        <c:minorTickMark val="none"/>
        <c:tickLblPos val="nextTo"/>
        <c:crossAx val="142436608"/>
        <c:crosses val="autoZero"/>
        <c:auto val="1"/>
        <c:lblAlgn val="ctr"/>
        <c:lblOffset val="100"/>
        <c:noMultiLvlLbl val="0"/>
      </c:catAx>
      <c:valAx>
        <c:axId val="142436608"/>
        <c:scaling>
          <c:orientation val="minMax"/>
          <c:max val="100"/>
        </c:scaling>
        <c:delete val="0"/>
        <c:axPos val="l"/>
        <c:numFmt formatCode="0.0" sourceLinked="1"/>
        <c:majorTickMark val="out"/>
        <c:minorTickMark val="none"/>
        <c:tickLblPos val="nextTo"/>
        <c:crossAx val="1424350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2.17'!$C$6:$C$8,'Table 2.17'!$C$16)</c:f>
              <c:strCache>
                <c:ptCount val="4"/>
                <c:pt idx="0">
                  <c:v>Australia</c:v>
                </c:pt>
                <c:pt idx="1">
                  <c:v>England</c:v>
                </c:pt>
                <c:pt idx="2">
                  <c:v>New Zealand</c:v>
                </c:pt>
                <c:pt idx="3">
                  <c:v>Others</c:v>
                </c:pt>
              </c:strCache>
            </c:strRef>
          </c:cat>
          <c:val>
            <c:numRef>
              <c:f>('Table 2.17'!$E$6:$E$8,'Table 2.17'!$E$16)</c:f>
              <c:numCache>
                <c:formatCode>0.0</c:formatCode>
                <c:ptCount val="4"/>
                <c:pt idx="0">
                  <c:v>84.009937327084856</c:v>
                </c:pt>
                <c:pt idx="1">
                  <c:v>3.076054429450624</c:v>
                </c:pt>
                <c:pt idx="2">
                  <c:v>2.4594884535034724</c:v>
                </c:pt>
                <c:pt idx="3">
                  <c:v>6.2910055897464856</c:v>
                </c:pt>
              </c:numCache>
            </c:numRef>
          </c:val>
          <c:extLst>
            <c:ext xmlns:c16="http://schemas.microsoft.com/office/drawing/2014/chart" uri="{C3380CC4-5D6E-409C-BE32-E72D297353CC}">
              <c16:uniqueId val="{00000000-28E9-4CDD-8294-1B57736EB6CD}"/>
            </c:ext>
          </c:extLst>
        </c:ser>
        <c:dLbls>
          <c:showLegendKey val="0"/>
          <c:showVal val="0"/>
          <c:showCatName val="0"/>
          <c:showSerName val="0"/>
          <c:showPercent val="0"/>
          <c:showBubbleSize val="0"/>
        </c:dLbls>
        <c:gapWidth val="150"/>
        <c:axId val="125928576"/>
        <c:axId val="125930112"/>
      </c:barChart>
      <c:catAx>
        <c:axId val="125928576"/>
        <c:scaling>
          <c:orientation val="minMax"/>
        </c:scaling>
        <c:delete val="0"/>
        <c:axPos val="b"/>
        <c:numFmt formatCode="General" sourceLinked="0"/>
        <c:majorTickMark val="out"/>
        <c:minorTickMark val="none"/>
        <c:tickLblPos val="nextTo"/>
        <c:crossAx val="125930112"/>
        <c:crosses val="autoZero"/>
        <c:auto val="1"/>
        <c:lblAlgn val="ctr"/>
        <c:lblOffset val="100"/>
        <c:noMultiLvlLbl val="0"/>
      </c:catAx>
      <c:valAx>
        <c:axId val="125930112"/>
        <c:scaling>
          <c:orientation val="minMax"/>
          <c:max val="100"/>
        </c:scaling>
        <c:delete val="0"/>
        <c:axPos val="l"/>
        <c:numFmt formatCode="0.0" sourceLinked="1"/>
        <c:majorTickMark val="out"/>
        <c:minorTickMark val="none"/>
        <c:tickLblPos val="nextTo"/>
        <c:crossAx val="12592857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2.17'!$C$18:$C$19,'Table 2.17'!$C$29)</c:f>
              <c:strCache>
                <c:ptCount val="3"/>
                <c:pt idx="0">
                  <c:v>Australia</c:v>
                </c:pt>
                <c:pt idx="1">
                  <c:v>Philippines</c:v>
                </c:pt>
                <c:pt idx="2">
                  <c:v>Others</c:v>
                </c:pt>
              </c:strCache>
            </c:strRef>
          </c:cat>
          <c:val>
            <c:numRef>
              <c:f>('Table 2.17'!$E$18:$E$19,'Table 2.17'!$E$29)</c:f>
              <c:numCache>
                <c:formatCode>0.0</c:formatCode>
                <c:ptCount val="3"/>
                <c:pt idx="0">
                  <c:v>68.894707120488732</c:v>
                </c:pt>
                <c:pt idx="1">
                  <c:v>12.313260434313875</c:v>
                </c:pt>
                <c:pt idx="2">
                  <c:v>8.6144052569433747</c:v>
                </c:pt>
              </c:numCache>
            </c:numRef>
          </c:val>
          <c:extLst>
            <c:ext xmlns:c16="http://schemas.microsoft.com/office/drawing/2014/chart" uri="{C3380CC4-5D6E-409C-BE32-E72D297353CC}">
              <c16:uniqueId val="{00000000-8E84-4AE5-938A-B63B757FD3E2}"/>
            </c:ext>
          </c:extLst>
        </c:ser>
        <c:dLbls>
          <c:showLegendKey val="0"/>
          <c:showVal val="0"/>
          <c:showCatName val="0"/>
          <c:showSerName val="0"/>
          <c:showPercent val="0"/>
          <c:showBubbleSize val="0"/>
        </c:dLbls>
        <c:gapWidth val="150"/>
        <c:axId val="125953920"/>
        <c:axId val="125955456"/>
      </c:barChart>
      <c:catAx>
        <c:axId val="125953920"/>
        <c:scaling>
          <c:orientation val="minMax"/>
        </c:scaling>
        <c:delete val="0"/>
        <c:axPos val="b"/>
        <c:numFmt formatCode="General" sourceLinked="0"/>
        <c:majorTickMark val="out"/>
        <c:minorTickMark val="none"/>
        <c:tickLblPos val="nextTo"/>
        <c:crossAx val="125955456"/>
        <c:crosses val="autoZero"/>
        <c:auto val="1"/>
        <c:lblAlgn val="ctr"/>
        <c:lblOffset val="100"/>
        <c:noMultiLvlLbl val="0"/>
      </c:catAx>
      <c:valAx>
        <c:axId val="125955456"/>
        <c:scaling>
          <c:orientation val="minMax"/>
          <c:max val="100"/>
        </c:scaling>
        <c:delete val="0"/>
        <c:axPos val="l"/>
        <c:numFmt formatCode="0.0" sourceLinked="1"/>
        <c:majorTickMark val="out"/>
        <c:minorTickMark val="none"/>
        <c:tickLblPos val="nextTo"/>
        <c:crossAx val="12595392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2.17'!$C$31:$C$33,'Table 2.17'!$C$42)</c:f>
              <c:strCache>
                <c:ptCount val="4"/>
                <c:pt idx="0">
                  <c:v>Australia</c:v>
                </c:pt>
                <c:pt idx="1">
                  <c:v>England</c:v>
                </c:pt>
                <c:pt idx="2">
                  <c:v>New Zealand</c:v>
                </c:pt>
                <c:pt idx="3">
                  <c:v>Others</c:v>
                </c:pt>
              </c:strCache>
            </c:strRef>
          </c:cat>
          <c:val>
            <c:numRef>
              <c:f>('Table 2.17'!$E$31:$E$33,'Table 2.17'!$E$42)</c:f>
              <c:numCache>
                <c:formatCode>0.0</c:formatCode>
                <c:ptCount val="4"/>
                <c:pt idx="0">
                  <c:v>81.569500287191261</c:v>
                </c:pt>
                <c:pt idx="1">
                  <c:v>8.2782883400344627</c:v>
                </c:pt>
                <c:pt idx="2">
                  <c:v>2.6565192418150487</c:v>
                </c:pt>
                <c:pt idx="3">
                  <c:v>5.0114876507754165</c:v>
                </c:pt>
              </c:numCache>
            </c:numRef>
          </c:val>
          <c:extLst>
            <c:ext xmlns:c16="http://schemas.microsoft.com/office/drawing/2014/chart" uri="{C3380CC4-5D6E-409C-BE32-E72D297353CC}">
              <c16:uniqueId val="{00000000-0F08-4A4A-A1F4-F5AADD15FBD6}"/>
            </c:ext>
          </c:extLst>
        </c:ser>
        <c:dLbls>
          <c:showLegendKey val="0"/>
          <c:showVal val="0"/>
          <c:showCatName val="0"/>
          <c:showSerName val="0"/>
          <c:showPercent val="0"/>
          <c:showBubbleSize val="0"/>
        </c:dLbls>
        <c:gapWidth val="150"/>
        <c:axId val="140720768"/>
        <c:axId val="140726656"/>
      </c:barChart>
      <c:catAx>
        <c:axId val="140720768"/>
        <c:scaling>
          <c:orientation val="minMax"/>
        </c:scaling>
        <c:delete val="0"/>
        <c:axPos val="b"/>
        <c:numFmt formatCode="General" sourceLinked="0"/>
        <c:majorTickMark val="out"/>
        <c:minorTickMark val="none"/>
        <c:tickLblPos val="nextTo"/>
        <c:crossAx val="140726656"/>
        <c:crosses val="autoZero"/>
        <c:auto val="1"/>
        <c:lblAlgn val="ctr"/>
        <c:lblOffset val="100"/>
        <c:noMultiLvlLbl val="0"/>
      </c:catAx>
      <c:valAx>
        <c:axId val="140726656"/>
        <c:scaling>
          <c:orientation val="minMax"/>
          <c:max val="100"/>
        </c:scaling>
        <c:delete val="0"/>
        <c:axPos val="l"/>
        <c:numFmt formatCode="0.0" sourceLinked="1"/>
        <c:majorTickMark val="out"/>
        <c:minorTickMark val="none"/>
        <c:tickLblPos val="nextTo"/>
        <c:crossAx val="14072076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2.17'!$C$44,'Table 2.17'!$C$55)</c:f>
              <c:strCache>
                <c:ptCount val="2"/>
                <c:pt idx="0">
                  <c:v>Australia</c:v>
                </c:pt>
                <c:pt idx="1">
                  <c:v>Others</c:v>
                </c:pt>
              </c:strCache>
            </c:strRef>
          </c:cat>
          <c:val>
            <c:numRef>
              <c:f>('Table 2.17'!$E$44,'Table 2.17'!$E$55)</c:f>
              <c:numCache>
                <c:formatCode>0.0</c:formatCode>
                <c:ptCount val="2"/>
                <c:pt idx="0">
                  <c:v>90.238536359425652</c:v>
                </c:pt>
                <c:pt idx="1">
                  <c:v>3.6359425660027789</c:v>
                </c:pt>
              </c:numCache>
            </c:numRef>
          </c:val>
          <c:extLst>
            <c:ext xmlns:c16="http://schemas.microsoft.com/office/drawing/2014/chart" uri="{C3380CC4-5D6E-409C-BE32-E72D297353CC}">
              <c16:uniqueId val="{00000000-BD14-4FCE-BD68-51EED4425782}"/>
            </c:ext>
          </c:extLst>
        </c:ser>
        <c:dLbls>
          <c:showLegendKey val="0"/>
          <c:showVal val="0"/>
          <c:showCatName val="0"/>
          <c:showSerName val="0"/>
          <c:showPercent val="0"/>
          <c:showBubbleSize val="0"/>
        </c:dLbls>
        <c:gapWidth val="150"/>
        <c:axId val="140733824"/>
        <c:axId val="140752000"/>
      </c:barChart>
      <c:catAx>
        <c:axId val="140733824"/>
        <c:scaling>
          <c:orientation val="minMax"/>
        </c:scaling>
        <c:delete val="0"/>
        <c:axPos val="b"/>
        <c:numFmt formatCode="General" sourceLinked="0"/>
        <c:majorTickMark val="out"/>
        <c:minorTickMark val="none"/>
        <c:tickLblPos val="nextTo"/>
        <c:crossAx val="140752000"/>
        <c:crosses val="autoZero"/>
        <c:auto val="1"/>
        <c:lblAlgn val="ctr"/>
        <c:lblOffset val="100"/>
        <c:noMultiLvlLbl val="0"/>
      </c:catAx>
      <c:valAx>
        <c:axId val="140752000"/>
        <c:scaling>
          <c:orientation val="minMax"/>
        </c:scaling>
        <c:delete val="0"/>
        <c:axPos val="l"/>
        <c:numFmt formatCode="0.0" sourceLinked="1"/>
        <c:majorTickMark val="out"/>
        <c:minorTickMark val="none"/>
        <c:tickLblPos val="nextTo"/>
        <c:crossAx val="14073382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2.17'!$C$57:$C$58,'Table 2.17'!$C$68)</c:f>
              <c:strCache>
                <c:ptCount val="3"/>
                <c:pt idx="0">
                  <c:v>Australia</c:v>
                </c:pt>
                <c:pt idx="1">
                  <c:v>Philippines</c:v>
                </c:pt>
                <c:pt idx="2">
                  <c:v>Others</c:v>
                </c:pt>
              </c:strCache>
            </c:strRef>
          </c:cat>
          <c:val>
            <c:numRef>
              <c:f>('Table 2.17'!$E$57:$E$58,'Table 2.17'!$E$68)</c:f>
              <c:numCache>
                <c:formatCode>0.0</c:formatCode>
                <c:ptCount val="3"/>
                <c:pt idx="0">
                  <c:v>74.239350912778903</c:v>
                </c:pt>
                <c:pt idx="1">
                  <c:v>3.9621365787694387</c:v>
                </c:pt>
                <c:pt idx="2">
                  <c:v>9.5740365111561871</c:v>
                </c:pt>
              </c:numCache>
            </c:numRef>
          </c:val>
          <c:extLst>
            <c:ext xmlns:c16="http://schemas.microsoft.com/office/drawing/2014/chart" uri="{C3380CC4-5D6E-409C-BE32-E72D297353CC}">
              <c16:uniqueId val="{00000000-9650-4860-B2D1-5433D2A315F2}"/>
            </c:ext>
          </c:extLst>
        </c:ser>
        <c:dLbls>
          <c:showLegendKey val="0"/>
          <c:showVal val="0"/>
          <c:showCatName val="0"/>
          <c:showSerName val="0"/>
          <c:showPercent val="0"/>
          <c:showBubbleSize val="0"/>
        </c:dLbls>
        <c:gapWidth val="150"/>
        <c:axId val="140783616"/>
        <c:axId val="140785152"/>
      </c:barChart>
      <c:catAx>
        <c:axId val="140783616"/>
        <c:scaling>
          <c:orientation val="minMax"/>
        </c:scaling>
        <c:delete val="0"/>
        <c:axPos val="b"/>
        <c:numFmt formatCode="General" sourceLinked="0"/>
        <c:majorTickMark val="out"/>
        <c:minorTickMark val="none"/>
        <c:tickLblPos val="nextTo"/>
        <c:crossAx val="140785152"/>
        <c:crosses val="autoZero"/>
        <c:auto val="1"/>
        <c:lblAlgn val="ctr"/>
        <c:lblOffset val="100"/>
        <c:noMultiLvlLbl val="0"/>
      </c:catAx>
      <c:valAx>
        <c:axId val="140785152"/>
        <c:scaling>
          <c:orientation val="minMax"/>
        </c:scaling>
        <c:delete val="0"/>
        <c:axPos val="l"/>
        <c:numFmt formatCode="0.0" sourceLinked="1"/>
        <c:majorTickMark val="out"/>
        <c:minorTickMark val="none"/>
        <c:tickLblPos val="nextTo"/>
        <c:crossAx val="14078361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2.17'!$C$70:$C$75,'Table 2.17'!$C$81)</c:f>
              <c:strCache>
                <c:ptCount val="7"/>
                <c:pt idx="0">
                  <c:v>Nepal</c:v>
                </c:pt>
                <c:pt idx="1">
                  <c:v>India</c:v>
                </c:pt>
                <c:pt idx="2">
                  <c:v>Australia</c:v>
                </c:pt>
                <c:pt idx="3">
                  <c:v>Indonesia</c:v>
                </c:pt>
                <c:pt idx="4">
                  <c:v>Sri Lanka</c:v>
                </c:pt>
                <c:pt idx="5">
                  <c:v>Fiji</c:v>
                </c:pt>
                <c:pt idx="6">
                  <c:v>Others</c:v>
                </c:pt>
              </c:strCache>
            </c:strRef>
          </c:cat>
          <c:val>
            <c:numRef>
              <c:f>('Table 2.17'!$E$70:$E$75,'Table 2.17'!$E$81)</c:f>
              <c:numCache>
                <c:formatCode>0.0</c:formatCode>
                <c:ptCount val="7"/>
                <c:pt idx="0">
                  <c:v>41.869788325849903</c:v>
                </c:pt>
                <c:pt idx="1">
                  <c:v>33.386786401539446</c:v>
                </c:pt>
                <c:pt idx="2">
                  <c:v>14.480436177036562</c:v>
                </c:pt>
                <c:pt idx="3">
                  <c:v>1.8120590121872997</c:v>
                </c:pt>
                <c:pt idx="4">
                  <c:v>1.6998075689544578</c:v>
                </c:pt>
                <c:pt idx="5">
                  <c:v>1.5234124438742784</c:v>
                </c:pt>
                <c:pt idx="6">
                  <c:v>2.8062860808210393</c:v>
                </c:pt>
              </c:numCache>
            </c:numRef>
          </c:val>
          <c:extLst>
            <c:ext xmlns:c16="http://schemas.microsoft.com/office/drawing/2014/chart" uri="{C3380CC4-5D6E-409C-BE32-E72D297353CC}">
              <c16:uniqueId val="{00000000-2EED-452C-B10C-C8376D72944B}"/>
            </c:ext>
          </c:extLst>
        </c:ser>
        <c:dLbls>
          <c:showLegendKey val="0"/>
          <c:showVal val="0"/>
          <c:showCatName val="0"/>
          <c:showSerName val="0"/>
          <c:showPercent val="0"/>
          <c:showBubbleSize val="0"/>
        </c:dLbls>
        <c:gapWidth val="150"/>
        <c:axId val="140813056"/>
        <c:axId val="140814592"/>
      </c:barChart>
      <c:catAx>
        <c:axId val="140813056"/>
        <c:scaling>
          <c:orientation val="minMax"/>
        </c:scaling>
        <c:delete val="0"/>
        <c:axPos val="b"/>
        <c:numFmt formatCode="General" sourceLinked="0"/>
        <c:majorTickMark val="out"/>
        <c:minorTickMark val="none"/>
        <c:tickLblPos val="nextTo"/>
        <c:crossAx val="140814592"/>
        <c:crosses val="autoZero"/>
        <c:auto val="1"/>
        <c:lblAlgn val="ctr"/>
        <c:lblOffset val="100"/>
        <c:noMultiLvlLbl val="0"/>
      </c:catAx>
      <c:valAx>
        <c:axId val="140814592"/>
        <c:scaling>
          <c:orientation val="minMax"/>
          <c:max val="100"/>
        </c:scaling>
        <c:delete val="0"/>
        <c:axPos val="l"/>
        <c:numFmt formatCode="0.0" sourceLinked="1"/>
        <c:majorTickMark val="out"/>
        <c:minorTickMark val="none"/>
        <c:tickLblPos val="nextTo"/>
        <c:crossAx val="14081305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2.17'!$C$83:$C$86,'Table 2.17'!$C$94)</c:f>
              <c:strCache>
                <c:ptCount val="5"/>
                <c:pt idx="0">
                  <c:v>Australia</c:v>
                </c:pt>
                <c:pt idx="1">
                  <c:v>Philippines</c:v>
                </c:pt>
                <c:pt idx="2">
                  <c:v>United States of America</c:v>
                </c:pt>
                <c:pt idx="3">
                  <c:v>South Africa</c:v>
                </c:pt>
                <c:pt idx="4">
                  <c:v>Others</c:v>
                </c:pt>
              </c:strCache>
            </c:strRef>
          </c:cat>
          <c:val>
            <c:numRef>
              <c:f>('Table 2.17'!$E$83:$E$86,'Table 2.17'!$E$94)</c:f>
              <c:numCache>
                <c:formatCode>0.0</c:formatCode>
                <c:ptCount val="5"/>
                <c:pt idx="0">
                  <c:v>82.313296903460838</c:v>
                </c:pt>
                <c:pt idx="1">
                  <c:v>3.0418943533697633</c:v>
                </c:pt>
                <c:pt idx="2">
                  <c:v>1.9307832422586522</c:v>
                </c:pt>
                <c:pt idx="3">
                  <c:v>1.3296903460837888</c:v>
                </c:pt>
                <c:pt idx="4">
                  <c:v>6.7577413479052826</c:v>
                </c:pt>
              </c:numCache>
            </c:numRef>
          </c:val>
          <c:extLst>
            <c:ext xmlns:c16="http://schemas.microsoft.com/office/drawing/2014/chart" uri="{C3380CC4-5D6E-409C-BE32-E72D297353CC}">
              <c16:uniqueId val="{00000000-000F-4F43-A692-1DA4069E495D}"/>
            </c:ext>
          </c:extLst>
        </c:ser>
        <c:dLbls>
          <c:showLegendKey val="0"/>
          <c:showVal val="0"/>
          <c:showCatName val="0"/>
          <c:showSerName val="0"/>
          <c:showPercent val="0"/>
          <c:showBubbleSize val="0"/>
        </c:dLbls>
        <c:gapWidth val="150"/>
        <c:axId val="140822016"/>
        <c:axId val="140823552"/>
      </c:barChart>
      <c:catAx>
        <c:axId val="140822016"/>
        <c:scaling>
          <c:orientation val="minMax"/>
        </c:scaling>
        <c:delete val="0"/>
        <c:axPos val="b"/>
        <c:numFmt formatCode="General" sourceLinked="0"/>
        <c:majorTickMark val="out"/>
        <c:minorTickMark val="none"/>
        <c:tickLblPos val="nextTo"/>
        <c:crossAx val="140823552"/>
        <c:crosses val="autoZero"/>
        <c:auto val="1"/>
        <c:lblAlgn val="ctr"/>
        <c:lblOffset val="100"/>
        <c:noMultiLvlLbl val="0"/>
      </c:catAx>
      <c:valAx>
        <c:axId val="140823552"/>
        <c:scaling>
          <c:orientation val="minMax"/>
          <c:max val="100"/>
        </c:scaling>
        <c:delete val="0"/>
        <c:axPos val="l"/>
        <c:numFmt formatCode="0.0" sourceLinked="1"/>
        <c:majorTickMark val="out"/>
        <c:minorTickMark val="none"/>
        <c:tickLblPos val="nextTo"/>
        <c:crossAx val="14082201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2.17'!$C$96:$C$97,'Table 2.17'!$C$107)</c:f>
              <c:strCache>
                <c:ptCount val="3"/>
                <c:pt idx="0">
                  <c:v>Australia</c:v>
                </c:pt>
                <c:pt idx="1">
                  <c:v>Germany</c:v>
                </c:pt>
                <c:pt idx="2">
                  <c:v>Others</c:v>
                </c:pt>
              </c:strCache>
            </c:strRef>
          </c:cat>
          <c:val>
            <c:numRef>
              <c:f>('Table 2.17'!$E$96:$E$97,'Table 2.17'!$E$107)</c:f>
              <c:numCache>
                <c:formatCode>0.0</c:formatCode>
                <c:ptCount val="3"/>
                <c:pt idx="0">
                  <c:v>95.046728971962608</c:v>
                </c:pt>
                <c:pt idx="1">
                  <c:v>1.2336448598130842</c:v>
                </c:pt>
                <c:pt idx="2">
                  <c:v>2.1121495327102804</c:v>
                </c:pt>
              </c:numCache>
            </c:numRef>
          </c:val>
          <c:extLst>
            <c:ext xmlns:c16="http://schemas.microsoft.com/office/drawing/2014/chart" uri="{C3380CC4-5D6E-409C-BE32-E72D297353CC}">
              <c16:uniqueId val="{00000000-332C-4E46-93B3-068627EFE56D}"/>
            </c:ext>
          </c:extLst>
        </c:ser>
        <c:dLbls>
          <c:showLegendKey val="0"/>
          <c:showVal val="0"/>
          <c:showCatName val="0"/>
          <c:showSerName val="0"/>
          <c:showPercent val="0"/>
          <c:showBubbleSize val="0"/>
        </c:dLbls>
        <c:gapWidth val="150"/>
        <c:axId val="140851456"/>
        <c:axId val="140877824"/>
      </c:barChart>
      <c:catAx>
        <c:axId val="140851456"/>
        <c:scaling>
          <c:orientation val="minMax"/>
        </c:scaling>
        <c:delete val="0"/>
        <c:axPos val="b"/>
        <c:numFmt formatCode="General" sourceLinked="0"/>
        <c:majorTickMark val="out"/>
        <c:minorTickMark val="none"/>
        <c:tickLblPos val="nextTo"/>
        <c:crossAx val="140877824"/>
        <c:crosses val="autoZero"/>
        <c:auto val="1"/>
        <c:lblAlgn val="ctr"/>
        <c:lblOffset val="100"/>
        <c:noMultiLvlLbl val="0"/>
      </c:catAx>
      <c:valAx>
        <c:axId val="140877824"/>
        <c:scaling>
          <c:orientation val="minMax"/>
          <c:max val="100"/>
        </c:scaling>
        <c:delete val="0"/>
        <c:axPos val="l"/>
        <c:numFmt formatCode="0.0" sourceLinked="1"/>
        <c:majorTickMark val="out"/>
        <c:minorTickMark val="none"/>
        <c:tickLblPos val="nextTo"/>
        <c:crossAx val="14085145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2.17'!$C$109:$C$113,'Table 2.17'!$C$120)</c:f>
              <c:strCache>
                <c:ptCount val="6"/>
                <c:pt idx="0">
                  <c:v>Australia</c:v>
                </c:pt>
                <c:pt idx="1">
                  <c:v>Thailand</c:v>
                </c:pt>
                <c:pt idx="2">
                  <c:v>Sri Lanka</c:v>
                </c:pt>
                <c:pt idx="3">
                  <c:v>Vietnam</c:v>
                </c:pt>
                <c:pt idx="4">
                  <c:v>Nepal</c:v>
                </c:pt>
                <c:pt idx="5">
                  <c:v>Others</c:v>
                </c:pt>
              </c:strCache>
            </c:strRef>
          </c:cat>
          <c:val>
            <c:numRef>
              <c:f>('Table 2.17'!$E$109:$E$113,'Table 2.17'!$E$120)</c:f>
              <c:numCache>
                <c:formatCode>0.0</c:formatCode>
                <c:ptCount val="6"/>
                <c:pt idx="0">
                  <c:v>24.411222609051812</c:v>
                </c:pt>
                <c:pt idx="1">
                  <c:v>17.26397706328077</c:v>
                </c:pt>
                <c:pt idx="2">
                  <c:v>16.137620315379888</c:v>
                </c:pt>
                <c:pt idx="3">
                  <c:v>10.690149498259267</c:v>
                </c:pt>
                <c:pt idx="4">
                  <c:v>4.9354904771656773</c:v>
                </c:pt>
                <c:pt idx="5">
                  <c:v>12.000819168543927</c:v>
                </c:pt>
              </c:numCache>
            </c:numRef>
          </c:val>
          <c:extLst>
            <c:ext xmlns:c16="http://schemas.microsoft.com/office/drawing/2014/chart" uri="{C3380CC4-5D6E-409C-BE32-E72D297353CC}">
              <c16:uniqueId val="{00000000-7B9E-45E1-876B-833DD452C254}"/>
            </c:ext>
          </c:extLst>
        </c:ser>
        <c:dLbls>
          <c:showLegendKey val="0"/>
          <c:showVal val="0"/>
          <c:showCatName val="0"/>
          <c:showSerName val="0"/>
          <c:showPercent val="0"/>
          <c:showBubbleSize val="0"/>
        </c:dLbls>
        <c:gapWidth val="150"/>
        <c:axId val="140884992"/>
        <c:axId val="140886784"/>
      </c:barChart>
      <c:catAx>
        <c:axId val="140884992"/>
        <c:scaling>
          <c:orientation val="minMax"/>
        </c:scaling>
        <c:delete val="0"/>
        <c:axPos val="b"/>
        <c:numFmt formatCode="General" sourceLinked="0"/>
        <c:majorTickMark val="out"/>
        <c:minorTickMark val="none"/>
        <c:tickLblPos val="nextTo"/>
        <c:crossAx val="140886784"/>
        <c:crosses val="autoZero"/>
        <c:auto val="1"/>
        <c:lblAlgn val="ctr"/>
        <c:lblOffset val="100"/>
        <c:noMultiLvlLbl val="0"/>
      </c:catAx>
      <c:valAx>
        <c:axId val="140886784"/>
        <c:scaling>
          <c:orientation val="minMax"/>
          <c:max val="100"/>
        </c:scaling>
        <c:delete val="0"/>
        <c:axPos val="l"/>
        <c:numFmt formatCode="0.0" sourceLinked="1"/>
        <c:majorTickMark val="out"/>
        <c:minorTickMark val="none"/>
        <c:tickLblPos val="nextTo"/>
        <c:crossAx val="140884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2.8'!$C$30:$C$32,'Table 2.8'!$C$40)</c:f>
              <c:strCache>
                <c:ptCount val="4"/>
                <c:pt idx="0">
                  <c:v>Australia</c:v>
                </c:pt>
                <c:pt idx="1">
                  <c:v>Greece</c:v>
                </c:pt>
                <c:pt idx="2">
                  <c:v>Cyprus</c:v>
                </c:pt>
                <c:pt idx="3">
                  <c:v>Others</c:v>
                </c:pt>
              </c:strCache>
            </c:strRef>
          </c:cat>
          <c:val>
            <c:numRef>
              <c:f>('Table 2.8'!$E$30:$E$32,'Table 2.8'!$E$40)</c:f>
              <c:numCache>
                <c:formatCode>0.0</c:formatCode>
                <c:ptCount val="4"/>
                <c:pt idx="0">
                  <c:v>59.515039901780234</c:v>
                </c:pt>
                <c:pt idx="1">
                  <c:v>33.885819521178639</c:v>
                </c:pt>
                <c:pt idx="2">
                  <c:v>3.2228360957642725</c:v>
                </c:pt>
                <c:pt idx="3">
                  <c:v>2.2406384284837322</c:v>
                </c:pt>
              </c:numCache>
            </c:numRef>
          </c:val>
          <c:extLst>
            <c:ext xmlns:c16="http://schemas.microsoft.com/office/drawing/2014/chart" uri="{C3380CC4-5D6E-409C-BE32-E72D297353CC}">
              <c16:uniqueId val="{00000000-5B58-491B-9B61-8B8F732CF5DA}"/>
            </c:ext>
          </c:extLst>
        </c:ser>
        <c:dLbls>
          <c:showLegendKey val="0"/>
          <c:showVal val="0"/>
          <c:showCatName val="0"/>
          <c:showSerName val="0"/>
          <c:showPercent val="0"/>
          <c:showBubbleSize val="0"/>
        </c:dLbls>
        <c:gapWidth val="150"/>
        <c:axId val="125803520"/>
        <c:axId val="125809408"/>
      </c:barChart>
      <c:catAx>
        <c:axId val="125803520"/>
        <c:scaling>
          <c:orientation val="minMax"/>
        </c:scaling>
        <c:delete val="0"/>
        <c:axPos val="b"/>
        <c:numFmt formatCode="General" sourceLinked="0"/>
        <c:majorTickMark val="out"/>
        <c:minorTickMark val="none"/>
        <c:tickLblPos val="nextTo"/>
        <c:crossAx val="125809408"/>
        <c:crosses val="autoZero"/>
        <c:auto val="1"/>
        <c:lblAlgn val="ctr"/>
        <c:lblOffset val="100"/>
        <c:noMultiLvlLbl val="0"/>
      </c:catAx>
      <c:valAx>
        <c:axId val="125809408"/>
        <c:scaling>
          <c:orientation val="minMax"/>
          <c:max val="100"/>
        </c:scaling>
        <c:delete val="0"/>
        <c:axPos val="l"/>
        <c:numFmt formatCode="0.0" sourceLinked="1"/>
        <c:majorTickMark val="out"/>
        <c:minorTickMark val="none"/>
        <c:tickLblPos val="nextTo"/>
        <c:crossAx val="12580352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2.17'!$C$122:$C$124,'Table 2.17'!$C$133)</c:f>
              <c:strCache>
                <c:ptCount val="4"/>
                <c:pt idx="0">
                  <c:v>Australia</c:v>
                </c:pt>
                <c:pt idx="1">
                  <c:v>Greece</c:v>
                </c:pt>
                <c:pt idx="2">
                  <c:v>Cyprus</c:v>
                </c:pt>
                <c:pt idx="3">
                  <c:v>Others</c:v>
                </c:pt>
              </c:strCache>
            </c:strRef>
          </c:cat>
          <c:val>
            <c:numRef>
              <c:f>('Table 2.17'!$E$122:$E$124,'Table 2.17'!$E$133)</c:f>
              <c:numCache>
                <c:formatCode>0.0</c:formatCode>
                <c:ptCount val="4"/>
                <c:pt idx="0">
                  <c:v>66.963448922211811</c:v>
                </c:pt>
                <c:pt idx="1">
                  <c:v>26.312089971883783</c:v>
                </c:pt>
                <c:pt idx="2">
                  <c:v>2.671040299906279</c:v>
                </c:pt>
                <c:pt idx="3">
                  <c:v>2.5538894095595124</c:v>
                </c:pt>
              </c:numCache>
            </c:numRef>
          </c:val>
          <c:extLst>
            <c:ext xmlns:c16="http://schemas.microsoft.com/office/drawing/2014/chart" uri="{C3380CC4-5D6E-409C-BE32-E72D297353CC}">
              <c16:uniqueId val="{00000000-8A41-48B9-8627-9D48141AB49B}"/>
            </c:ext>
          </c:extLst>
        </c:ser>
        <c:dLbls>
          <c:showLegendKey val="0"/>
          <c:showVal val="0"/>
          <c:showCatName val="0"/>
          <c:showSerName val="0"/>
          <c:showPercent val="0"/>
          <c:showBubbleSize val="0"/>
        </c:dLbls>
        <c:gapWidth val="150"/>
        <c:axId val="141246464"/>
        <c:axId val="141248000"/>
      </c:barChart>
      <c:catAx>
        <c:axId val="141246464"/>
        <c:scaling>
          <c:orientation val="minMax"/>
        </c:scaling>
        <c:delete val="0"/>
        <c:axPos val="b"/>
        <c:numFmt formatCode="General" sourceLinked="0"/>
        <c:majorTickMark val="out"/>
        <c:minorTickMark val="none"/>
        <c:tickLblPos val="nextTo"/>
        <c:crossAx val="141248000"/>
        <c:crosses val="autoZero"/>
        <c:auto val="1"/>
        <c:lblAlgn val="ctr"/>
        <c:lblOffset val="100"/>
        <c:noMultiLvlLbl val="0"/>
      </c:catAx>
      <c:valAx>
        <c:axId val="141248000"/>
        <c:scaling>
          <c:orientation val="minMax"/>
          <c:max val="100"/>
        </c:scaling>
        <c:delete val="0"/>
        <c:axPos val="l"/>
        <c:numFmt formatCode="0.0" sourceLinked="1"/>
        <c:majorTickMark val="out"/>
        <c:minorTickMark val="none"/>
        <c:tickLblPos val="nextTo"/>
        <c:crossAx val="14124646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2.17'!$C$148:$C$152,'Table 2.17'!$C$159)</c:f>
              <c:strCache>
                <c:ptCount val="6"/>
                <c:pt idx="0">
                  <c:v>Australia</c:v>
                </c:pt>
                <c:pt idx="1">
                  <c:v>Pakistan</c:v>
                </c:pt>
                <c:pt idx="2">
                  <c:v>Bangladesh</c:v>
                </c:pt>
                <c:pt idx="3">
                  <c:v>Indonesia</c:v>
                </c:pt>
                <c:pt idx="4">
                  <c:v>India</c:v>
                </c:pt>
                <c:pt idx="5">
                  <c:v>Others</c:v>
                </c:pt>
              </c:strCache>
            </c:strRef>
          </c:cat>
          <c:val>
            <c:numRef>
              <c:f>('Table 2.17'!$E$148:$E$152,'Table 2.17'!$E$159)</c:f>
              <c:numCache>
                <c:formatCode>0.0</c:formatCode>
                <c:ptCount val="6"/>
                <c:pt idx="0">
                  <c:v>24.470307370934048</c:v>
                </c:pt>
                <c:pt idx="1">
                  <c:v>19.009250969859742</c:v>
                </c:pt>
                <c:pt idx="2">
                  <c:v>17.636526410026857</c:v>
                </c:pt>
                <c:pt idx="3">
                  <c:v>12.831990450611757</c:v>
                </c:pt>
                <c:pt idx="4">
                  <c:v>5.4610564010743063</c:v>
                </c:pt>
                <c:pt idx="5">
                  <c:v>14.115189495672933</c:v>
                </c:pt>
              </c:numCache>
            </c:numRef>
          </c:val>
          <c:extLst>
            <c:ext xmlns:c16="http://schemas.microsoft.com/office/drawing/2014/chart" uri="{C3380CC4-5D6E-409C-BE32-E72D297353CC}">
              <c16:uniqueId val="{00000000-5B15-45DB-B71A-34849E66DCDC}"/>
            </c:ext>
          </c:extLst>
        </c:ser>
        <c:dLbls>
          <c:showLegendKey val="0"/>
          <c:showVal val="0"/>
          <c:showCatName val="0"/>
          <c:showSerName val="0"/>
          <c:showPercent val="0"/>
          <c:showBubbleSize val="0"/>
        </c:dLbls>
        <c:gapWidth val="150"/>
        <c:axId val="141271808"/>
        <c:axId val="141273344"/>
      </c:barChart>
      <c:catAx>
        <c:axId val="141271808"/>
        <c:scaling>
          <c:orientation val="minMax"/>
        </c:scaling>
        <c:delete val="0"/>
        <c:axPos val="b"/>
        <c:numFmt formatCode="General" sourceLinked="0"/>
        <c:majorTickMark val="out"/>
        <c:minorTickMark val="none"/>
        <c:tickLblPos val="nextTo"/>
        <c:crossAx val="141273344"/>
        <c:crosses val="autoZero"/>
        <c:auto val="1"/>
        <c:lblAlgn val="ctr"/>
        <c:lblOffset val="100"/>
        <c:noMultiLvlLbl val="0"/>
      </c:catAx>
      <c:valAx>
        <c:axId val="141273344"/>
        <c:scaling>
          <c:orientation val="minMax"/>
          <c:max val="100"/>
        </c:scaling>
        <c:delete val="0"/>
        <c:axPos val="l"/>
        <c:numFmt formatCode="0.0" sourceLinked="1"/>
        <c:majorTickMark val="out"/>
        <c:minorTickMark val="none"/>
        <c:tickLblPos val="nextTo"/>
        <c:crossAx val="1412718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2.17'!$C$161:$C$164,'Table 2.17'!$C$172)</c:f>
              <c:strCache>
                <c:ptCount val="5"/>
                <c:pt idx="0">
                  <c:v>Australia</c:v>
                </c:pt>
                <c:pt idx="1">
                  <c:v>Philippines</c:v>
                </c:pt>
                <c:pt idx="2">
                  <c:v>Zimbabwe</c:v>
                </c:pt>
                <c:pt idx="3">
                  <c:v>India</c:v>
                </c:pt>
                <c:pt idx="4">
                  <c:v>Others</c:v>
                </c:pt>
              </c:strCache>
            </c:strRef>
          </c:cat>
          <c:val>
            <c:numRef>
              <c:f>('Table 2.17'!$E$161:$E$164,'Table 2.17'!$E$172)</c:f>
              <c:numCache>
                <c:formatCode>0.0</c:formatCode>
                <c:ptCount val="5"/>
                <c:pt idx="0">
                  <c:v>60.54391440035667</c:v>
                </c:pt>
                <c:pt idx="1">
                  <c:v>5.305394560855996</c:v>
                </c:pt>
                <c:pt idx="2">
                  <c:v>4.5028979045920643</c:v>
                </c:pt>
                <c:pt idx="3">
                  <c:v>4.0124832813196614</c:v>
                </c:pt>
                <c:pt idx="4">
                  <c:v>11.413285777975926</c:v>
                </c:pt>
              </c:numCache>
            </c:numRef>
          </c:val>
          <c:extLst>
            <c:ext xmlns:c16="http://schemas.microsoft.com/office/drawing/2014/chart" uri="{C3380CC4-5D6E-409C-BE32-E72D297353CC}">
              <c16:uniqueId val="{00000000-E914-4D74-AADE-0A06DFBEF096}"/>
            </c:ext>
          </c:extLst>
        </c:ser>
        <c:dLbls>
          <c:showLegendKey val="0"/>
          <c:showVal val="0"/>
          <c:showCatName val="0"/>
          <c:showSerName val="0"/>
          <c:showPercent val="0"/>
          <c:showBubbleSize val="0"/>
        </c:dLbls>
        <c:gapWidth val="150"/>
        <c:axId val="141288960"/>
        <c:axId val="141290496"/>
      </c:barChart>
      <c:catAx>
        <c:axId val="141288960"/>
        <c:scaling>
          <c:orientation val="minMax"/>
        </c:scaling>
        <c:delete val="0"/>
        <c:axPos val="b"/>
        <c:numFmt formatCode="General" sourceLinked="0"/>
        <c:majorTickMark val="out"/>
        <c:minorTickMark val="none"/>
        <c:tickLblPos val="nextTo"/>
        <c:crossAx val="141290496"/>
        <c:crosses val="autoZero"/>
        <c:auto val="1"/>
        <c:lblAlgn val="ctr"/>
        <c:lblOffset val="100"/>
        <c:noMultiLvlLbl val="0"/>
      </c:catAx>
      <c:valAx>
        <c:axId val="141290496"/>
        <c:scaling>
          <c:orientation val="minMax"/>
          <c:max val="100"/>
        </c:scaling>
        <c:delete val="0"/>
        <c:axPos val="l"/>
        <c:numFmt formatCode="0.0" sourceLinked="1"/>
        <c:majorTickMark val="out"/>
        <c:minorTickMark val="none"/>
        <c:tickLblPos val="nextTo"/>
        <c:crossAx val="14128896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2.17'!$C$174:$C$177,'Table 2.17'!$C$185)</c:f>
              <c:strCache>
                <c:ptCount val="5"/>
                <c:pt idx="0">
                  <c:v>Australia</c:v>
                </c:pt>
                <c:pt idx="1">
                  <c:v>New Zealand</c:v>
                </c:pt>
                <c:pt idx="2">
                  <c:v>Scotland</c:v>
                </c:pt>
                <c:pt idx="3">
                  <c:v>South Africa</c:v>
                </c:pt>
                <c:pt idx="4">
                  <c:v>Others</c:v>
                </c:pt>
              </c:strCache>
            </c:strRef>
          </c:cat>
          <c:val>
            <c:numRef>
              <c:f>('Table 2.17'!$E$174:$E$177,'Table 2.17'!$E$185)</c:f>
              <c:numCache>
                <c:formatCode>0.0</c:formatCode>
                <c:ptCount val="5"/>
                <c:pt idx="0">
                  <c:v>62.230811706239642</c:v>
                </c:pt>
                <c:pt idx="1">
                  <c:v>8.3931529541689667</c:v>
                </c:pt>
                <c:pt idx="2">
                  <c:v>4.4726670347874098</c:v>
                </c:pt>
                <c:pt idx="3">
                  <c:v>3.0922142462727775</c:v>
                </c:pt>
                <c:pt idx="4">
                  <c:v>11.595803423522916</c:v>
                </c:pt>
              </c:numCache>
            </c:numRef>
          </c:val>
          <c:extLst>
            <c:ext xmlns:c16="http://schemas.microsoft.com/office/drawing/2014/chart" uri="{C3380CC4-5D6E-409C-BE32-E72D297353CC}">
              <c16:uniqueId val="{00000000-1B27-45D2-8A17-01C006CB6F2E}"/>
            </c:ext>
          </c:extLst>
        </c:ser>
        <c:dLbls>
          <c:showLegendKey val="0"/>
          <c:showVal val="0"/>
          <c:showCatName val="0"/>
          <c:showSerName val="0"/>
          <c:showPercent val="0"/>
          <c:showBubbleSize val="0"/>
        </c:dLbls>
        <c:gapWidth val="150"/>
        <c:axId val="140974336"/>
        <c:axId val="140976128"/>
      </c:barChart>
      <c:catAx>
        <c:axId val="140974336"/>
        <c:scaling>
          <c:orientation val="minMax"/>
        </c:scaling>
        <c:delete val="0"/>
        <c:axPos val="b"/>
        <c:numFmt formatCode="General" sourceLinked="0"/>
        <c:majorTickMark val="out"/>
        <c:minorTickMark val="none"/>
        <c:tickLblPos val="nextTo"/>
        <c:crossAx val="140976128"/>
        <c:crosses val="autoZero"/>
        <c:auto val="1"/>
        <c:lblAlgn val="ctr"/>
        <c:lblOffset val="100"/>
        <c:noMultiLvlLbl val="0"/>
      </c:catAx>
      <c:valAx>
        <c:axId val="140976128"/>
        <c:scaling>
          <c:orientation val="minMax"/>
          <c:max val="100"/>
        </c:scaling>
        <c:delete val="0"/>
        <c:axPos val="l"/>
        <c:numFmt formatCode="0.0" sourceLinked="1"/>
        <c:majorTickMark val="out"/>
        <c:minorTickMark val="none"/>
        <c:tickLblPos val="nextTo"/>
        <c:crossAx val="14097433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2.17'!$C$187:$C$188,'Table 2.17'!$C$198)</c:f>
              <c:strCache>
                <c:ptCount val="3"/>
                <c:pt idx="0">
                  <c:v>India</c:v>
                </c:pt>
                <c:pt idx="1">
                  <c:v>Australia</c:v>
                </c:pt>
                <c:pt idx="2">
                  <c:v>Others</c:v>
                </c:pt>
              </c:strCache>
            </c:strRef>
          </c:cat>
          <c:val>
            <c:numRef>
              <c:f>('Table 2.17'!$E$187:$E$188,'Table 2.17'!$E$198)</c:f>
              <c:numCache>
                <c:formatCode>0.0</c:formatCode>
                <c:ptCount val="3"/>
                <c:pt idx="0">
                  <c:v>78.087080656673805</c:v>
                </c:pt>
                <c:pt idx="1">
                  <c:v>18.272662384011422</c:v>
                </c:pt>
                <c:pt idx="2">
                  <c:v>0.57102069950035694</c:v>
                </c:pt>
              </c:numCache>
            </c:numRef>
          </c:val>
          <c:extLst>
            <c:ext xmlns:c16="http://schemas.microsoft.com/office/drawing/2014/chart" uri="{C3380CC4-5D6E-409C-BE32-E72D297353CC}">
              <c16:uniqueId val="{00000000-0215-41F9-A9D1-D9028212AEAF}"/>
            </c:ext>
          </c:extLst>
        </c:ser>
        <c:dLbls>
          <c:showLegendKey val="0"/>
          <c:showVal val="0"/>
          <c:showCatName val="0"/>
          <c:showSerName val="0"/>
          <c:showPercent val="0"/>
          <c:showBubbleSize val="0"/>
        </c:dLbls>
        <c:gapWidth val="150"/>
        <c:axId val="141011968"/>
        <c:axId val="141021952"/>
      </c:barChart>
      <c:catAx>
        <c:axId val="141011968"/>
        <c:scaling>
          <c:orientation val="minMax"/>
        </c:scaling>
        <c:delete val="0"/>
        <c:axPos val="b"/>
        <c:numFmt formatCode="General" sourceLinked="0"/>
        <c:majorTickMark val="out"/>
        <c:minorTickMark val="none"/>
        <c:tickLblPos val="nextTo"/>
        <c:crossAx val="141021952"/>
        <c:crosses val="autoZero"/>
        <c:auto val="1"/>
        <c:lblAlgn val="ctr"/>
        <c:lblOffset val="100"/>
        <c:noMultiLvlLbl val="0"/>
      </c:catAx>
      <c:valAx>
        <c:axId val="141021952"/>
        <c:scaling>
          <c:orientation val="minMax"/>
          <c:max val="100"/>
        </c:scaling>
        <c:delete val="0"/>
        <c:axPos val="l"/>
        <c:numFmt formatCode="0.0" sourceLinked="1"/>
        <c:majorTickMark val="out"/>
        <c:minorTickMark val="none"/>
        <c:tickLblPos val="nextTo"/>
        <c:crossAx val="14101196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2.17'!$C$200,'Table 2.17'!$C$211)</c:f>
              <c:strCache>
                <c:ptCount val="2"/>
                <c:pt idx="0">
                  <c:v>Australia</c:v>
                </c:pt>
                <c:pt idx="1">
                  <c:v>Others</c:v>
                </c:pt>
              </c:strCache>
            </c:strRef>
          </c:cat>
          <c:val>
            <c:numRef>
              <c:f>('Table 2.17'!$E$200,'Table 2.17'!$E$211)</c:f>
              <c:numCache>
                <c:formatCode>0.0</c:formatCode>
                <c:ptCount val="2"/>
                <c:pt idx="0">
                  <c:v>99.273387829246147</c:v>
                </c:pt>
                <c:pt idx="1">
                  <c:v>0.72661217075386009</c:v>
                </c:pt>
              </c:numCache>
            </c:numRef>
          </c:val>
          <c:extLst>
            <c:ext xmlns:c16="http://schemas.microsoft.com/office/drawing/2014/chart" uri="{C3380CC4-5D6E-409C-BE32-E72D297353CC}">
              <c16:uniqueId val="{00000000-2E1C-4371-8816-FCB04AA4311C}"/>
            </c:ext>
          </c:extLst>
        </c:ser>
        <c:dLbls>
          <c:showLegendKey val="0"/>
          <c:showVal val="0"/>
          <c:showCatName val="0"/>
          <c:showSerName val="0"/>
          <c:showPercent val="0"/>
          <c:showBubbleSize val="0"/>
        </c:dLbls>
        <c:gapWidth val="150"/>
        <c:axId val="141099008"/>
        <c:axId val="141100544"/>
      </c:barChart>
      <c:catAx>
        <c:axId val="141099008"/>
        <c:scaling>
          <c:orientation val="minMax"/>
        </c:scaling>
        <c:delete val="0"/>
        <c:axPos val="b"/>
        <c:numFmt formatCode="General" sourceLinked="0"/>
        <c:majorTickMark val="out"/>
        <c:minorTickMark val="none"/>
        <c:tickLblPos val="nextTo"/>
        <c:crossAx val="141100544"/>
        <c:crosses val="autoZero"/>
        <c:auto val="1"/>
        <c:lblAlgn val="ctr"/>
        <c:lblOffset val="100"/>
        <c:noMultiLvlLbl val="0"/>
      </c:catAx>
      <c:valAx>
        <c:axId val="141100544"/>
        <c:scaling>
          <c:orientation val="minMax"/>
          <c:max val="100"/>
        </c:scaling>
        <c:delete val="0"/>
        <c:axPos val="l"/>
        <c:numFmt formatCode="0.0" sourceLinked="1"/>
        <c:majorTickMark val="out"/>
        <c:minorTickMark val="none"/>
        <c:tickLblPos val="nextTo"/>
        <c:crossAx val="1410990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2.17'!$C$213:$C$215,'Table 2.17'!$C$224)</c:f>
              <c:strCache>
                <c:ptCount val="4"/>
                <c:pt idx="0">
                  <c:v>Australia</c:v>
                </c:pt>
                <c:pt idx="1">
                  <c:v>Zimbabwe</c:v>
                </c:pt>
                <c:pt idx="2">
                  <c:v>Philippines</c:v>
                </c:pt>
                <c:pt idx="3">
                  <c:v>Others</c:v>
                </c:pt>
              </c:strCache>
            </c:strRef>
          </c:cat>
          <c:val>
            <c:numRef>
              <c:f>('Table 2.17'!$E$213:$E$215,'Table 2.17'!$E$224)</c:f>
              <c:numCache>
                <c:formatCode>0.0</c:formatCode>
                <c:ptCount val="4"/>
                <c:pt idx="0">
                  <c:v>53.562653562653558</c:v>
                </c:pt>
                <c:pt idx="1">
                  <c:v>9.2137592137592144</c:v>
                </c:pt>
                <c:pt idx="2">
                  <c:v>7.73955773955774</c:v>
                </c:pt>
                <c:pt idx="3">
                  <c:v>10.196560196560196</c:v>
                </c:pt>
              </c:numCache>
            </c:numRef>
          </c:val>
          <c:extLst>
            <c:ext xmlns:c16="http://schemas.microsoft.com/office/drawing/2014/chart" uri="{C3380CC4-5D6E-409C-BE32-E72D297353CC}">
              <c16:uniqueId val="{00000000-8650-4E6F-8407-929B180349B7}"/>
            </c:ext>
          </c:extLst>
        </c:ser>
        <c:dLbls>
          <c:showLegendKey val="0"/>
          <c:showVal val="0"/>
          <c:showCatName val="0"/>
          <c:showSerName val="0"/>
          <c:showPercent val="0"/>
          <c:showBubbleSize val="0"/>
        </c:dLbls>
        <c:gapWidth val="150"/>
        <c:axId val="141136640"/>
        <c:axId val="141138176"/>
      </c:barChart>
      <c:catAx>
        <c:axId val="141136640"/>
        <c:scaling>
          <c:orientation val="minMax"/>
        </c:scaling>
        <c:delete val="0"/>
        <c:axPos val="b"/>
        <c:numFmt formatCode="General" sourceLinked="0"/>
        <c:majorTickMark val="out"/>
        <c:minorTickMark val="none"/>
        <c:tickLblPos val="nextTo"/>
        <c:crossAx val="141138176"/>
        <c:crosses val="autoZero"/>
        <c:auto val="1"/>
        <c:lblAlgn val="ctr"/>
        <c:lblOffset val="100"/>
        <c:noMultiLvlLbl val="0"/>
      </c:catAx>
      <c:valAx>
        <c:axId val="141138176"/>
        <c:scaling>
          <c:orientation val="minMax"/>
          <c:max val="100"/>
        </c:scaling>
        <c:delete val="0"/>
        <c:axPos val="l"/>
        <c:numFmt formatCode="0.0" sourceLinked="1"/>
        <c:majorTickMark val="out"/>
        <c:minorTickMark val="none"/>
        <c:tickLblPos val="nextTo"/>
        <c:crossAx val="141136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2.17'!$C$226,'Table 2.17'!$C$237)</c:f>
              <c:strCache>
                <c:ptCount val="2"/>
                <c:pt idx="0">
                  <c:v>Australia</c:v>
                </c:pt>
                <c:pt idx="1">
                  <c:v>Others</c:v>
                </c:pt>
              </c:strCache>
            </c:strRef>
          </c:cat>
          <c:val>
            <c:numRef>
              <c:f>('Table 2.17'!$E$226,'Table 2.17'!$E$237)</c:f>
              <c:numCache>
                <c:formatCode>0.0</c:formatCode>
                <c:ptCount val="2"/>
                <c:pt idx="0">
                  <c:v>91.271056661562028</c:v>
                </c:pt>
                <c:pt idx="1">
                  <c:v>1.5313935681470139</c:v>
                </c:pt>
              </c:numCache>
            </c:numRef>
          </c:val>
          <c:extLst>
            <c:ext xmlns:c16="http://schemas.microsoft.com/office/drawing/2014/chart" uri="{C3380CC4-5D6E-409C-BE32-E72D297353CC}">
              <c16:uniqueId val="{00000000-C18F-4C88-997B-4CD8D58C8866}"/>
            </c:ext>
          </c:extLst>
        </c:ser>
        <c:dLbls>
          <c:showLegendKey val="0"/>
          <c:showVal val="0"/>
          <c:showCatName val="0"/>
          <c:showSerName val="0"/>
          <c:showPercent val="0"/>
          <c:showBubbleSize val="0"/>
        </c:dLbls>
        <c:gapWidth val="150"/>
        <c:axId val="141161984"/>
        <c:axId val="141163520"/>
      </c:barChart>
      <c:catAx>
        <c:axId val="141161984"/>
        <c:scaling>
          <c:orientation val="minMax"/>
        </c:scaling>
        <c:delete val="0"/>
        <c:axPos val="b"/>
        <c:numFmt formatCode="General" sourceLinked="0"/>
        <c:majorTickMark val="out"/>
        <c:minorTickMark val="none"/>
        <c:tickLblPos val="nextTo"/>
        <c:crossAx val="141163520"/>
        <c:crosses val="autoZero"/>
        <c:auto val="1"/>
        <c:lblAlgn val="ctr"/>
        <c:lblOffset val="100"/>
        <c:noMultiLvlLbl val="0"/>
      </c:catAx>
      <c:valAx>
        <c:axId val="141163520"/>
        <c:scaling>
          <c:orientation val="minMax"/>
          <c:max val="100"/>
        </c:scaling>
        <c:delete val="0"/>
        <c:axPos val="l"/>
        <c:numFmt formatCode="0.0" sourceLinked="1"/>
        <c:majorTickMark val="out"/>
        <c:minorTickMark val="none"/>
        <c:tickLblPos val="nextTo"/>
        <c:crossAx val="14116198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2.17'!$C$239:$C$241,'Table 2.17'!$C$250)</c:f>
              <c:strCache>
                <c:ptCount val="4"/>
                <c:pt idx="0">
                  <c:v>Australia</c:v>
                </c:pt>
                <c:pt idx="1">
                  <c:v>New Zealand</c:v>
                </c:pt>
                <c:pt idx="2">
                  <c:v>United States of America</c:v>
                </c:pt>
                <c:pt idx="3">
                  <c:v>Others</c:v>
                </c:pt>
              </c:strCache>
            </c:strRef>
          </c:cat>
          <c:val>
            <c:numRef>
              <c:f>('Table 2.17'!$E$239:$E$241,'Table 2.17'!$E$250)</c:f>
              <c:numCache>
                <c:formatCode>0.0</c:formatCode>
                <c:ptCount val="4"/>
                <c:pt idx="0">
                  <c:v>58.424908424908431</c:v>
                </c:pt>
                <c:pt idx="1">
                  <c:v>17.582417582417584</c:v>
                </c:pt>
                <c:pt idx="2">
                  <c:v>7.1428571428571423</c:v>
                </c:pt>
                <c:pt idx="3">
                  <c:v>3.1135531135531136</c:v>
                </c:pt>
              </c:numCache>
            </c:numRef>
          </c:val>
          <c:extLst>
            <c:ext xmlns:c16="http://schemas.microsoft.com/office/drawing/2014/chart" uri="{C3380CC4-5D6E-409C-BE32-E72D297353CC}">
              <c16:uniqueId val="{00000000-AD31-4FB3-B7D6-2461D88D4863}"/>
            </c:ext>
          </c:extLst>
        </c:ser>
        <c:dLbls>
          <c:showLegendKey val="0"/>
          <c:showVal val="0"/>
          <c:showCatName val="0"/>
          <c:showSerName val="0"/>
          <c:showPercent val="0"/>
          <c:showBubbleSize val="0"/>
        </c:dLbls>
        <c:gapWidth val="150"/>
        <c:axId val="141195520"/>
        <c:axId val="141201408"/>
      </c:barChart>
      <c:catAx>
        <c:axId val="141195520"/>
        <c:scaling>
          <c:orientation val="minMax"/>
        </c:scaling>
        <c:delete val="0"/>
        <c:axPos val="b"/>
        <c:numFmt formatCode="General" sourceLinked="0"/>
        <c:majorTickMark val="out"/>
        <c:minorTickMark val="none"/>
        <c:tickLblPos val="nextTo"/>
        <c:crossAx val="141201408"/>
        <c:crosses val="autoZero"/>
        <c:auto val="1"/>
        <c:lblAlgn val="ctr"/>
        <c:lblOffset val="100"/>
        <c:noMultiLvlLbl val="0"/>
      </c:catAx>
      <c:valAx>
        <c:axId val="141201408"/>
        <c:scaling>
          <c:orientation val="minMax"/>
        </c:scaling>
        <c:delete val="0"/>
        <c:axPos val="l"/>
        <c:numFmt formatCode="0.0" sourceLinked="1"/>
        <c:majorTickMark val="out"/>
        <c:minorTickMark val="none"/>
        <c:tickLblPos val="nextTo"/>
        <c:crossAx val="14119552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2.17'!$C$252:$C$255,'Table 2.17'!$C$263)</c:f>
              <c:strCache>
                <c:ptCount val="5"/>
                <c:pt idx="0">
                  <c:v>Australia</c:v>
                </c:pt>
                <c:pt idx="1">
                  <c:v>Philippines</c:v>
                </c:pt>
                <c:pt idx="2">
                  <c:v>Fiji</c:v>
                </c:pt>
                <c:pt idx="3">
                  <c:v>New Zealand</c:v>
                </c:pt>
                <c:pt idx="4">
                  <c:v>Others</c:v>
                </c:pt>
              </c:strCache>
            </c:strRef>
          </c:cat>
          <c:val>
            <c:numRef>
              <c:f>('Table 2.17'!$E$252:$E$255,'Table 2.17'!$E$263)</c:f>
              <c:numCache>
                <c:formatCode>0.0</c:formatCode>
                <c:ptCount val="5"/>
                <c:pt idx="0">
                  <c:v>63.905325443786985</c:v>
                </c:pt>
                <c:pt idx="1">
                  <c:v>13.609467455621301</c:v>
                </c:pt>
                <c:pt idx="2">
                  <c:v>3.9447731755424065</c:v>
                </c:pt>
                <c:pt idx="3">
                  <c:v>2.3668639053254439</c:v>
                </c:pt>
                <c:pt idx="4">
                  <c:v>8.2840236686390547</c:v>
                </c:pt>
              </c:numCache>
            </c:numRef>
          </c:val>
          <c:extLst>
            <c:ext xmlns:c16="http://schemas.microsoft.com/office/drawing/2014/chart" uri="{C3380CC4-5D6E-409C-BE32-E72D297353CC}">
              <c16:uniqueId val="{00000000-EC20-4084-9B75-AD49203F4BC2}"/>
            </c:ext>
          </c:extLst>
        </c:ser>
        <c:dLbls>
          <c:showLegendKey val="0"/>
          <c:showVal val="0"/>
          <c:showCatName val="0"/>
          <c:showSerName val="0"/>
          <c:showPercent val="0"/>
          <c:showBubbleSize val="0"/>
        </c:dLbls>
        <c:gapWidth val="150"/>
        <c:axId val="141208576"/>
        <c:axId val="141624064"/>
      </c:barChart>
      <c:catAx>
        <c:axId val="141208576"/>
        <c:scaling>
          <c:orientation val="minMax"/>
        </c:scaling>
        <c:delete val="0"/>
        <c:axPos val="b"/>
        <c:numFmt formatCode="General" sourceLinked="0"/>
        <c:majorTickMark val="out"/>
        <c:minorTickMark val="none"/>
        <c:tickLblPos val="nextTo"/>
        <c:crossAx val="141624064"/>
        <c:crosses val="autoZero"/>
        <c:auto val="1"/>
        <c:lblAlgn val="ctr"/>
        <c:lblOffset val="100"/>
        <c:noMultiLvlLbl val="0"/>
      </c:catAx>
      <c:valAx>
        <c:axId val="141624064"/>
        <c:scaling>
          <c:orientation val="minMax"/>
          <c:max val="100"/>
        </c:scaling>
        <c:delete val="0"/>
        <c:axPos val="l"/>
        <c:numFmt formatCode="0.0" sourceLinked="1"/>
        <c:majorTickMark val="out"/>
        <c:minorTickMark val="none"/>
        <c:tickLblPos val="nextTo"/>
        <c:crossAx val="14120857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2.8'!$C$42:$C$45,'Table 2.8'!$C$52)</c:f>
              <c:strCache>
                <c:ptCount val="5"/>
                <c:pt idx="0">
                  <c:v>Nepal</c:v>
                </c:pt>
                <c:pt idx="1">
                  <c:v>Australia</c:v>
                </c:pt>
                <c:pt idx="2">
                  <c:v>Bhutan</c:v>
                </c:pt>
                <c:pt idx="3">
                  <c:v>India</c:v>
                </c:pt>
                <c:pt idx="4">
                  <c:v>Others</c:v>
                </c:pt>
              </c:strCache>
            </c:strRef>
          </c:cat>
          <c:val>
            <c:numRef>
              <c:f>('Table 2.8'!$E$42:$E$45,'Table 2.8'!$E$52)</c:f>
              <c:numCache>
                <c:formatCode>0.0</c:formatCode>
                <c:ptCount val="5"/>
                <c:pt idx="0">
                  <c:v>89.835430784123915</c:v>
                </c:pt>
                <c:pt idx="1">
                  <c:v>8.4220716360116157</c:v>
                </c:pt>
                <c:pt idx="2">
                  <c:v>0.61310100032268477</c:v>
                </c:pt>
                <c:pt idx="3">
                  <c:v>0.29041626331074544</c:v>
                </c:pt>
                <c:pt idx="4">
                  <c:v>0.8389803162310423</c:v>
                </c:pt>
              </c:numCache>
            </c:numRef>
          </c:val>
          <c:extLst>
            <c:ext xmlns:c16="http://schemas.microsoft.com/office/drawing/2014/chart" uri="{C3380CC4-5D6E-409C-BE32-E72D297353CC}">
              <c16:uniqueId val="{00000000-7877-4D6D-BFB9-D045B13F9B89}"/>
            </c:ext>
          </c:extLst>
        </c:ser>
        <c:dLbls>
          <c:showLegendKey val="0"/>
          <c:showVal val="0"/>
          <c:showCatName val="0"/>
          <c:showSerName val="0"/>
          <c:showPercent val="0"/>
          <c:showBubbleSize val="0"/>
        </c:dLbls>
        <c:gapWidth val="150"/>
        <c:axId val="125833216"/>
        <c:axId val="125834752"/>
      </c:barChart>
      <c:catAx>
        <c:axId val="125833216"/>
        <c:scaling>
          <c:orientation val="minMax"/>
        </c:scaling>
        <c:delete val="0"/>
        <c:axPos val="b"/>
        <c:numFmt formatCode="General" sourceLinked="0"/>
        <c:majorTickMark val="out"/>
        <c:minorTickMark val="none"/>
        <c:tickLblPos val="nextTo"/>
        <c:crossAx val="125834752"/>
        <c:crosses val="autoZero"/>
        <c:auto val="1"/>
        <c:lblAlgn val="ctr"/>
        <c:lblOffset val="100"/>
        <c:noMultiLvlLbl val="0"/>
      </c:catAx>
      <c:valAx>
        <c:axId val="125834752"/>
        <c:scaling>
          <c:orientation val="minMax"/>
          <c:max val="100"/>
        </c:scaling>
        <c:delete val="0"/>
        <c:axPos val="l"/>
        <c:numFmt formatCode="0.0" sourceLinked="1"/>
        <c:majorTickMark val="out"/>
        <c:minorTickMark val="none"/>
        <c:tickLblPos val="nextTo"/>
        <c:crossAx val="12583321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2.17'!$C$135,'Table 2.17'!$C$146)</c:f>
              <c:strCache>
                <c:ptCount val="2"/>
                <c:pt idx="0">
                  <c:v>Australia</c:v>
                </c:pt>
                <c:pt idx="1">
                  <c:v>Others</c:v>
                </c:pt>
              </c:strCache>
            </c:strRef>
          </c:cat>
          <c:val>
            <c:numRef>
              <c:f>('Table 2.17'!$E$135,'Table 2.17'!$E$146)</c:f>
              <c:numCache>
                <c:formatCode>0.0</c:formatCode>
                <c:ptCount val="2"/>
                <c:pt idx="0">
                  <c:v>99.068955484434099</c:v>
                </c:pt>
                <c:pt idx="1">
                  <c:v>0.93104451556590051</c:v>
                </c:pt>
              </c:numCache>
            </c:numRef>
          </c:val>
          <c:extLst>
            <c:ext xmlns:c16="http://schemas.microsoft.com/office/drawing/2014/chart" uri="{C3380CC4-5D6E-409C-BE32-E72D297353CC}">
              <c16:uniqueId val="{00000000-A7C1-45C9-8B77-960344986E95}"/>
            </c:ext>
          </c:extLst>
        </c:ser>
        <c:dLbls>
          <c:showLegendKey val="0"/>
          <c:showVal val="0"/>
          <c:showCatName val="0"/>
          <c:showSerName val="0"/>
          <c:showPercent val="0"/>
          <c:showBubbleSize val="0"/>
        </c:dLbls>
        <c:gapWidth val="150"/>
        <c:axId val="141651968"/>
        <c:axId val="141653504"/>
      </c:barChart>
      <c:catAx>
        <c:axId val="141651968"/>
        <c:scaling>
          <c:orientation val="minMax"/>
        </c:scaling>
        <c:delete val="0"/>
        <c:axPos val="b"/>
        <c:numFmt formatCode="General" sourceLinked="0"/>
        <c:majorTickMark val="out"/>
        <c:minorTickMark val="none"/>
        <c:tickLblPos val="nextTo"/>
        <c:crossAx val="141653504"/>
        <c:crosses val="autoZero"/>
        <c:auto val="1"/>
        <c:lblAlgn val="ctr"/>
        <c:lblOffset val="100"/>
        <c:noMultiLvlLbl val="0"/>
      </c:catAx>
      <c:valAx>
        <c:axId val="141653504"/>
        <c:scaling>
          <c:orientation val="minMax"/>
          <c:max val="100"/>
        </c:scaling>
        <c:delete val="0"/>
        <c:axPos val="l"/>
        <c:numFmt formatCode="0.0" sourceLinked="1"/>
        <c:majorTickMark val="out"/>
        <c:minorTickMark val="none"/>
        <c:tickLblPos val="nextTo"/>
        <c:crossAx val="14165196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barChart>
        <c:barDir val="col"/>
        <c:grouping val="clustered"/>
        <c:varyColors val="0"/>
        <c:ser>
          <c:idx val="0"/>
          <c:order val="0"/>
          <c:spPr>
            <a:solidFill>
              <a:schemeClr val="accent1"/>
            </a:solidFill>
          </c:spPr>
          <c:invertIfNegative val="0"/>
          <c:cat>
            <c:strRef>
              <c:f>('Table 2.18'!$C$6,'Table 2.18'!$C$16)</c:f>
              <c:strCache>
                <c:ptCount val="2"/>
                <c:pt idx="0">
                  <c:v>Australia</c:v>
                </c:pt>
                <c:pt idx="1">
                  <c:v>Others</c:v>
                </c:pt>
              </c:strCache>
            </c:strRef>
          </c:cat>
          <c:val>
            <c:numRef>
              <c:f>('Table 2.18'!$E$6,'Table 2.18'!$E$16)</c:f>
              <c:numCache>
                <c:formatCode>0.0</c:formatCode>
                <c:ptCount val="2"/>
                <c:pt idx="0">
                  <c:v>98.754510738184493</c:v>
                </c:pt>
                <c:pt idx="1">
                  <c:v>1.0860806502469957</c:v>
                </c:pt>
              </c:numCache>
            </c:numRef>
          </c:val>
          <c:extLst>
            <c:ext xmlns:c16="http://schemas.microsoft.com/office/drawing/2014/chart" uri="{C3380CC4-5D6E-409C-BE32-E72D297353CC}">
              <c16:uniqueId val="{00000000-3E74-4C9B-80A5-1BB12A489744}"/>
            </c:ext>
          </c:extLst>
        </c:ser>
        <c:dLbls>
          <c:showLegendKey val="0"/>
          <c:showVal val="0"/>
          <c:showCatName val="0"/>
          <c:showSerName val="0"/>
          <c:showPercent val="0"/>
          <c:showBubbleSize val="0"/>
        </c:dLbls>
        <c:gapWidth val="150"/>
        <c:axId val="125666816"/>
        <c:axId val="125668352"/>
      </c:barChart>
      <c:catAx>
        <c:axId val="125666816"/>
        <c:scaling>
          <c:orientation val="minMax"/>
        </c:scaling>
        <c:delete val="0"/>
        <c:axPos val="b"/>
        <c:numFmt formatCode="General" sourceLinked="0"/>
        <c:majorTickMark val="out"/>
        <c:minorTickMark val="none"/>
        <c:tickLblPos val="nextTo"/>
        <c:crossAx val="125668352"/>
        <c:crosses val="autoZero"/>
        <c:auto val="1"/>
        <c:lblAlgn val="ctr"/>
        <c:lblOffset val="100"/>
        <c:noMultiLvlLbl val="0"/>
      </c:catAx>
      <c:valAx>
        <c:axId val="125668352"/>
        <c:scaling>
          <c:orientation val="minMax"/>
          <c:max val="100"/>
        </c:scaling>
        <c:delete val="0"/>
        <c:axPos val="l"/>
        <c:numFmt formatCode="0.0" sourceLinked="1"/>
        <c:majorTickMark val="out"/>
        <c:minorTickMark val="none"/>
        <c:tickLblPos val="nextTo"/>
        <c:crossAx val="12566681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2.18'!$C$18,'Table 2.18'!$C$28)</c:f>
              <c:strCache>
                <c:ptCount val="2"/>
                <c:pt idx="0">
                  <c:v>Australia</c:v>
                </c:pt>
                <c:pt idx="1">
                  <c:v>Others</c:v>
                </c:pt>
              </c:strCache>
            </c:strRef>
          </c:cat>
          <c:val>
            <c:numRef>
              <c:f>('Table 2.18'!$E$18,'Table 2.18'!$E$28)</c:f>
              <c:numCache>
                <c:formatCode>0.0</c:formatCode>
                <c:ptCount val="2"/>
                <c:pt idx="0">
                  <c:v>96.151375655711377</c:v>
                </c:pt>
                <c:pt idx="1">
                  <c:v>1.9055775612889414</c:v>
                </c:pt>
              </c:numCache>
            </c:numRef>
          </c:val>
          <c:extLst>
            <c:ext xmlns:c16="http://schemas.microsoft.com/office/drawing/2014/chart" uri="{C3380CC4-5D6E-409C-BE32-E72D297353CC}">
              <c16:uniqueId val="{00000000-3F97-4ADD-95BC-87D8A57D7790}"/>
            </c:ext>
          </c:extLst>
        </c:ser>
        <c:dLbls>
          <c:showLegendKey val="0"/>
          <c:showVal val="0"/>
          <c:showCatName val="0"/>
          <c:showSerName val="0"/>
          <c:showPercent val="0"/>
          <c:showBubbleSize val="0"/>
        </c:dLbls>
        <c:gapWidth val="150"/>
        <c:axId val="125683968"/>
        <c:axId val="125771776"/>
      </c:barChart>
      <c:catAx>
        <c:axId val="125683968"/>
        <c:scaling>
          <c:orientation val="minMax"/>
        </c:scaling>
        <c:delete val="0"/>
        <c:axPos val="b"/>
        <c:numFmt formatCode="General" sourceLinked="0"/>
        <c:majorTickMark val="out"/>
        <c:minorTickMark val="none"/>
        <c:tickLblPos val="nextTo"/>
        <c:crossAx val="125771776"/>
        <c:crosses val="autoZero"/>
        <c:auto val="1"/>
        <c:lblAlgn val="ctr"/>
        <c:lblOffset val="100"/>
        <c:noMultiLvlLbl val="0"/>
      </c:catAx>
      <c:valAx>
        <c:axId val="125771776"/>
        <c:scaling>
          <c:orientation val="minMax"/>
          <c:max val="100"/>
        </c:scaling>
        <c:delete val="0"/>
        <c:axPos val="l"/>
        <c:numFmt formatCode="0.0" sourceLinked="1"/>
        <c:majorTickMark val="out"/>
        <c:minorTickMark val="none"/>
        <c:tickLblPos val="nextTo"/>
        <c:crossAx val="12568396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2.18'!$C$30:$C$32,'Table 2.18'!$C$40)</c:f>
              <c:strCache>
                <c:ptCount val="4"/>
                <c:pt idx="0">
                  <c:v>Australia</c:v>
                </c:pt>
                <c:pt idx="1">
                  <c:v>England</c:v>
                </c:pt>
                <c:pt idx="2">
                  <c:v>New Zealand</c:v>
                </c:pt>
                <c:pt idx="3">
                  <c:v>Others</c:v>
                </c:pt>
              </c:strCache>
            </c:strRef>
          </c:cat>
          <c:val>
            <c:numRef>
              <c:f>('Table 2.18'!$E$30:$E$32,'Table 2.18'!$E$40)</c:f>
              <c:numCache>
                <c:formatCode>0.0</c:formatCode>
                <c:ptCount val="4"/>
                <c:pt idx="0">
                  <c:v>81.828146771946123</c:v>
                </c:pt>
                <c:pt idx="1">
                  <c:v>8.4384579656293557</c:v>
                </c:pt>
                <c:pt idx="2">
                  <c:v>3.4277751973989781</c:v>
                </c:pt>
                <c:pt idx="3">
                  <c:v>3.4407803065490015</c:v>
                </c:pt>
              </c:numCache>
            </c:numRef>
          </c:val>
          <c:extLst>
            <c:ext xmlns:c16="http://schemas.microsoft.com/office/drawing/2014/chart" uri="{C3380CC4-5D6E-409C-BE32-E72D297353CC}">
              <c16:uniqueId val="{00000000-7802-43D2-A45B-EAF0FE2EB234}"/>
            </c:ext>
          </c:extLst>
        </c:ser>
        <c:dLbls>
          <c:showLegendKey val="0"/>
          <c:showVal val="0"/>
          <c:showCatName val="0"/>
          <c:showSerName val="0"/>
          <c:showPercent val="0"/>
          <c:showBubbleSize val="0"/>
        </c:dLbls>
        <c:gapWidth val="150"/>
        <c:axId val="125803520"/>
        <c:axId val="125809408"/>
      </c:barChart>
      <c:catAx>
        <c:axId val="125803520"/>
        <c:scaling>
          <c:orientation val="minMax"/>
        </c:scaling>
        <c:delete val="0"/>
        <c:axPos val="b"/>
        <c:numFmt formatCode="General" sourceLinked="0"/>
        <c:majorTickMark val="out"/>
        <c:minorTickMark val="none"/>
        <c:tickLblPos val="nextTo"/>
        <c:crossAx val="125809408"/>
        <c:crosses val="autoZero"/>
        <c:auto val="1"/>
        <c:lblAlgn val="ctr"/>
        <c:lblOffset val="100"/>
        <c:noMultiLvlLbl val="0"/>
      </c:catAx>
      <c:valAx>
        <c:axId val="125809408"/>
        <c:scaling>
          <c:orientation val="minMax"/>
          <c:max val="100"/>
        </c:scaling>
        <c:delete val="0"/>
        <c:axPos val="l"/>
        <c:numFmt formatCode="0.0" sourceLinked="1"/>
        <c:majorTickMark val="out"/>
        <c:minorTickMark val="none"/>
        <c:tickLblPos val="nextTo"/>
        <c:crossAx val="12580352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2.18'!$C$42:$C$45,'Table 2.18'!$C$52)</c:f>
              <c:strCache>
                <c:ptCount val="5"/>
                <c:pt idx="0">
                  <c:v>Australia</c:v>
                </c:pt>
                <c:pt idx="1">
                  <c:v>Ireland</c:v>
                </c:pt>
                <c:pt idx="2">
                  <c:v>England</c:v>
                </c:pt>
                <c:pt idx="3">
                  <c:v>New Zealand</c:v>
                </c:pt>
                <c:pt idx="4">
                  <c:v>Others</c:v>
                </c:pt>
              </c:strCache>
            </c:strRef>
          </c:cat>
          <c:val>
            <c:numRef>
              <c:f>('Table 2.18'!$E$42:$E$45,'Table 2.18'!$E$52)</c:f>
              <c:numCache>
                <c:formatCode>0.0</c:formatCode>
                <c:ptCount val="5"/>
                <c:pt idx="0">
                  <c:v>83.792247695580244</c:v>
                </c:pt>
                <c:pt idx="1">
                  <c:v>4.2424958638619712</c:v>
                </c:pt>
                <c:pt idx="2">
                  <c:v>3.4329945639328763</c:v>
                </c:pt>
                <c:pt idx="3">
                  <c:v>3.1907350508154102</c:v>
                </c:pt>
                <c:pt idx="4">
                  <c:v>2.1744268494445755</c:v>
                </c:pt>
              </c:numCache>
            </c:numRef>
          </c:val>
          <c:extLst>
            <c:ext xmlns:c16="http://schemas.microsoft.com/office/drawing/2014/chart" uri="{C3380CC4-5D6E-409C-BE32-E72D297353CC}">
              <c16:uniqueId val="{00000000-3AAF-47BC-A5A1-3B4537C9FD09}"/>
            </c:ext>
          </c:extLst>
        </c:ser>
        <c:dLbls>
          <c:showLegendKey val="0"/>
          <c:showVal val="0"/>
          <c:showCatName val="0"/>
          <c:showSerName val="0"/>
          <c:showPercent val="0"/>
          <c:showBubbleSize val="0"/>
        </c:dLbls>
        <c:gapWidth val="150"/>
        <c:axId val="125833216"/>
        <c:axId val="125834752"/>
      </c:barChart>
      <c:catAx>
        <c:axId val="125833216"/>
        <c:scaling>
          <c:orientation val="minMax"/>
        </c:scaling>
        <c:delete val="0"/>
        <c:axPos val="b"/>
        <c:numFmt formatCode="General" sourceLinked="0"/>
        <c:majorTickMark val="out"/>
        <c:minorTickMark val="none"/>
        <c:tickLblPos val="nextTo"/>
        <c:crossAx val="125834752"/>
        <c:crosses val="autoZero"/>
        <c:auto val="1"/>
        <c:lblAlgn val="ctr"/>
        <c:lblOffset val="100"/>
        <c:noMultiLvlLbl val="0"/>
      </c:catAx>
      <c:valAx>
        <c:axId val="125834752"/>
        <c:scaling>
          <c:orientation val="minMax"/>
          <c:max val="100"/>
        </c:scaling>
        <c:delete val="0"/>
        <c:axPos val="l"/>
        <c:numFmt formatCode="0.0" sourceLinked="1"/>
        <c:majorTickMark val="out"/>
        <c:minorTickMark val="none"/>
        <c:tickLblPos val="nextTo"/>
        <c:crossAx val="12583321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2.18'!$C$54:$C$57,'Table 2.18'!$C$64)</c:f>
              <c:strCache>
                <c:ptCount val="5"/>
                <c:pt idx="0">
                  <c:v>Australia</c:v>
                </c:pt>
                <c:pt idx="1">
                  <c:v>New Zealand</c:v>
                </c:pt>
                <c:pt idx="2">
                  <c:v>Scotland</c:v>
                </c:pt>
                <c:pt idx="3">
                  <c:v>England</c:v>
                </c:pt>
                <c:pt idx="4">
                  <c:v>Others</c:v>
                </c:pt>
              </c:strCache>
            </c:strRef>
          </c:cat>
          <c:val>
            <c:numRef>
              <c:f>('Table 2.18'!$E$54:$E$57,'Table 2.18'!$E$64)</c:f>
              <c:numCache>
                <c:formatCode>0.0</c:formatCode>
                <c:ptCount val="5"/>
                <c:pt idx="0">
                  <c:v>83.164730006835271</c:v>
                </c:pt>
                <c:pt idx="1">
                  <c:v>5.7074504442925491</c:v>
                </c:pt>
                <c:pt idx="2">
                  <c:v>3.7525632262474367</c:v>
                </c:pt>
                <c:pt idx="3">
                  <c:v>3.1920710868079287</c:v>
                </c:pt>
                <c:pt idx="4">
                  <c:v>2.0369104579630894</c:v>
                </c:pt>
              </c:numCache>
            </c:numRef>
          </c:val>
          <c:extLst>
            <c:ext xmlns:c16="http://schemas.microsoft.com/office/drawing/2014/chart" uri="{C3380CC4-5D6E-409C-BE32-E72D297353CC}">
              <c16:uniqueId val="{00000000-9479-42BE-B212-C2B515812652}"/>
            </c:ext>
          </c:extLst>
        </c:ser>
        <c:dLbls>
          <c:showLegendKey val="0"/>
          <c:showVal val="0"/>
          <c:showCatName val="0"/>
          <c:showSerName val="0"/>
          <c:showPercent val="0"/>
          <c:showBubbleSize val="0"/>
        </c:dLbls>
        <c:gapWidth val="150"/>
        <c:axId val="125846272"/>
        <c:axId val="125847808"/>
      </c:barChart>
      <c:catAx>
        <c:axId val="125846272"/>
        <c:scaling>
          <c:orientation val="minMax"/>
        </c:scaling>
        <c:delete val="0"/>
        <c:axPos val="b"/>
        <c:numFmt formatCode="General" sourceLinked="0"/>
        <c:majorTickMark val="out"/>
        <c:minorTickMark val="none"/>
        <c:tickLblPos val="nextTo"/>
        <c:crossAx val="125847808"/>
        <c:crosses val="autoZero"/>
        <c:auto val="1"/>
        <c:lblAlgn val="ctr"/>
        <c:lblOffset val="100"/>
        <c:noMultiLvlLbl val="0"/>
      </c:catAx>
      <c:valAx>
        <c:axId val="125847808"/>
        <c:scaling>
          <c:orientation val="minMax"/>
          <c:max val="100"/>
        </c:scaling>
        <c:delete val="0"/>
        <c:axPos val="l"/>
        <c:numFmt formatCode="0.0" sourceLinked="1"/>
        <c:majorTickMark val="out"/>
        <c:minorTickMark val="none"/>
        <c:tickLblPos val="nextTo"/>
        <c:crossAx val="1258462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2.18'!$C$66:$C$70,'Table 2.18'!$C$76)</c:f>
              <c:strCache>
                <c:ptCount val="6"/>
                <c:pt idx="0">
                  <c:v>Australia</c:v>
                </c:pt>
                <c:pt idx="1">
                  <c:v>Germany</c:v>
                </c:pt>
                <c:pt idx="2">
                  <c:v>United States of America</c:v>
                </c:pt>
                <c:pt idx="3">
                  <c:v>New Zealand</c:v>
                </c:pt>
                <c:pt idx="4">
                  <c:v>South Africa</c:v>
                </c:pt>
                <c:pt idx="5">
                  <c:v>Others</c:v>
                </c:pt>
              </c:strCache>
            </c:strRef>
          </c:cat>
          <c:val>
            <c:numRef>
              <c:f>('Table 2.18'!$E$66:$E$70,'Table 2.18'!$E$76)</c:f>
              <c:numCache>
                <c:formatCode>0.0</c:formatCode>
                <c:ptCount val="6"/>
                <c:pt idx="0">
                  <c:v>82.016544778803507</c:v>
                </c:pt>
                <c:pt idx="1">
                  <c:v>8.1524997002757456</c:v>
                </c:pt>
                <c:pt idx="2">
                  <c:v>2.5056947608200453</c:v>
                </c:pt>
                <c:pt idx="3">
                  <c:v>1.2108859848938975</c:v>
                </c:pt>
                <c:pt idx="4">
                  <c:v>1.186908044598969</c:v>
                </c:pt>
                <c:pt idx="5">
                  <c:v>3.0332094473084763</c:v>
                </c:pt>
              </c:numCache>
            </c:numRef>
          </c:val>
          <c:extLst>
            <c:ext xmlns:c16="http://schemas.microsoft.com/office/drawing/2014/chart" uri="{C3380CC4-5D6E-409C-BE32-E72D297353CC}">
              <c16:uniqueId val="{00000000-F7B7-460B-9853-214B274B2A5E}"/>
            </c:ext>
          </c:extLst>
        </c:ser>
        <c:dLbls>
          <c:showLegendKey val="0"/>
          <c:showVal val="0"/>
          <c:showCatName val="0"/>
          <c:showSerName val="0"/>
          <c:showPercent val="0"/>
          <c:showBubbleSize val="0"/>
        </c:dLbls>
        <c:gapWidth val="150"/>
        <c:axId val="125863424"/>
        <c:axId val="125864960"/>
      </c:barChart>
      <c:catAx>
        <c:axId val="125863424"/>
        <c:scaling>
          <c:orientation val="minMax"/>
        </c:scaling>
        <c:delete val="0"/>
        <c:axPos val="b"/>
        <c:numFmt formatCode="General" sourceLinked="0"/>
        <c:majorTickMark val="out"/>
        <c:minorTickMark val="none"/>
        <c:tickLblPos val="nextTo"/>
        <c:crossAx val="125864960"/>
        <c:crosses val="autoZero"/>
        <c:auto val="1"/>
        <c:lblAlgn val="ctr"/>
        <c:lblOffset val="100"/>
        <c:noMultiLvlLbl val="0"/>
      </c:catAx>
      <c:valAx>
        <c:axId val="125864960"/>
        <c:scaling>
          <c:orientation val="minMax"/>
          <c:max val="100"/>
        </c:scaling>
        <c:delete val="0"/>
        <c:axPos val="l"/>
        <c:numFmt formatCode="0.0" sourceLinked="1"/>
        <c:majorTickMark val="out"/>
        <c:minorTickMark val="none"/>
        <c:tickLblPos val="nextTo"/>
        <c:crossAx val="12586342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2.18'!$C$78:$C$79,'Table 2.18'!$C$88)</c:f>
              <c:strCache>
                <c:ptCount val="3"/>
                <c:pt idx="0">
                  <c:v>Philippines</c:v>
                </c:pt>
                <c:pt idx="1">
                  <c:v>Australia</c:v>
                </c:pt>
                <c:pt idx="2">
                  <c:v>Others</c:v>
                </c:pt>
              </c:strCache>
            </c:strRef>
          </c:cat>
          <c:val>
            <c:numRef>
              <c:f>('Table 2.18'!$E$78:$E$79,'Table 2.18'!$E$88)</c:f>
              <c:numCache>
                <c:formatCode>0.0</c:formatCode>
                <c:ptCount val="3"/>
                <c:pt idx="0">
                  <c:v>72.218181818181819</c:v>
                </c:pt>
                <c:pt idx="1">
                  <c:v>25.806060606060605</c:v>
                </c:pt>
                <c:pt idx="2">
                  <c:v>1.1515151515151514</c:v>
                </c:pt>
              </c:numCache>
            </c:numRef>
          </c:val>
          <c:extLst>
            <c:ext xmlns:c16="http://schemas.microsoft.com/office/drawing/2014/chart" uri="{C3380CC4-5D6E-409C-BE32-E72D297353CC}">
              <c16:uniqueId val="{00000000-6069-4F77-BB07-8360FD1BAA55}"/>
            </c:ext>
          </c:extLst>
        </c:ser>
        <c:dLbls>
          <c:showLegendKey val="0"/>
          <c:showVal val="0"/>
          <c:showCatName val="0"/>
          <c:showSerName val="0"/>
          <c:showPercent val="0"/>
          <c:showBubbleSize val="0"/>
        </c:dLbls>
        <c:gapWidth val="150"/>
        <c:axId val="142018816"/>
        <c:axId val="142020608"/>
      </c:barChart>
      <c:catAx>
        <c:axId val="142018816"/>
        <c:scaling>
          <c:orientation val="minMax"/>
        </c:scaling>
        <c:delete val="0"/>
        <c:axPos val="b"/>
        <c:numFmt formatCode="General" sourceLinked="0"/>
        <c:majorTickMark val="out"/>
        <c:minorTickMark val="none"/>
        <c:tickLblPos val="nextTo"/>
        <c:crossAx val="142020608"/>
        <c:crosses val="autoZero"/>
        <c:auto val="1"/>
        <c:lblAlgn val="ctr"/>
        <c:lblOffset val="100"/>
        <c:noMultiLvlLbl val="0"/>
      </c:catAx>
      <c:valAx>
        <c:axId val="142020608"/>
        <c:scaling>
          <c:orientation val="minMax"/>
          <c:max val="100"/>
        </c:scaling>
        <c:delete val="0"/>
        <c:axPos val="l"/>
        <c:numFmt formatCode="0.0" sourceLinked="1"/>
        <c:majorTickMark val="out"/>
        <c:minorTickMark val="none"/>
        <c:tickLblPos val="nextTo"/>
        <c:crossAx val="14201881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2.18'!$C$90:$C$95,'Table 2.18'!$C$100)</c:f>
              <c:strCache>
                <c:ptCount val="7"/>
                <c:pt idx="0">
                  <c:v>Australia</c:v>
                </c:pt>
                <c:pt idx="1">
                  <c:v>China (excludes SARs and Taiwan)</c:v>
                </c:pt>
                <c:pt idx="2">
                  <c:v>Timor-Leste</c:v>
                </c:pt>
                <c:pt idx="3">
                  <c:v>Malaysia</c:v>
                </c:pt>
                <c:pt idx="4">
                  <c:v>Hong Kong (SAR of China)</c:v>
                </c:pt>
                <c:pt idx="5">
                  <c:v>Taiwan</c:v>
                </c:pt>
                <c:pt idx="6">
                  <c:v>Others</c:v>
                </c:pt>
              </c:strCache>
            </c:strRef>
          </c:cat>
          <c:val>
            <c:numRef>
              <c:f>('Table 2.18'!$E$90:$E$95,'Table 2.18'!$E$100)</c:f>
              <c:numCache>
                <c:formatCode>0.0</c:formatCode>
                <c:ptCount val="7"/>
                <c:pt idx="0">
                  <c:v>38.295110341843355</c:v>
                </c:pt>
                <c:pt idx="1">
                  <c:v>23.914611279388431</c:v>
                </c:pt>
                <c:pt idx="2">
                  <c:v>7.3128515794028557</c:v>
                </c:pt>
                <c:pt idx="3">
                  <c:v>5.7983556901774129</c:v>
                </c:pt>
                <c:pt idx="4">
                  <c:v>4.1684696379633639</c:v>
                </c:pt>
                <c:pt idx="5">
                  <c:v>3.7501802971296696</c:v>
                </c:pt>
                <c:pt idx="6">
                  <c:v>6.1877974902639545</c:v>
                </c:pt>
              </c:numCache>
            </c:numRef>
          </c:val>
          <c:extLst>
            <c:ext xmlns:c16="http://schemas.microsoft.com/office/drawing/2014/chart" uri="{C3380CC4-5D6E-409C-BE32-E72D297353CC}">
              <c16:uniqueId val="{00000000-7623-491C-9868-6AF9ED7546A7}"/>
            </c:ext>
          </c:extLst>
        </c:ser>
        <c:dLbls>
          <c:showLegendKey val="0"/>
          <c:showVal val="0"/>
          <c:showCatName val="0"/>
          <c:showSerName val="0"/>
          <c:showPercent val="0"/>
          <c:showBubbleSize val="0"/>
        </c:dLbls>
        <c:gapWidth val="150"/>
        <c:axId val="142031872"/>
        <c:axId val="142045952"/>
      </c:barChart>
      <c:catAx>
        <c:axId val="142031872"/>
        <c:scaling>
          <c:orientation val="minMax"/>
        </c:scaling>
        <c:delete val="0"/>
        <c:axPos val="b"/>
        <c:numFmt formatCode="General" sourceLinked="0"/>
        <c:majorTickMark val="out"/>
        <c:minorTickMark val="none"/>
        <c:tickLblPos val="nextTo"/>
        <c:crossAx val="142045952"/>
        <c:crosses val="autoZero"/>
        <c:auto val="1"/>
        <c:lblAlgn val="ctr"/>
        <c:lblOffset val="100"/>
        <c:noMultiLvlLbl val="0"/>
      </c:catAx>
      <c:valAx>
        <c:axId val="142045952"/>
        <c:scaling>
          <c:orientation val="minMax"/>
          <c:max val="100"/>
        </c:scaling>
        <c:delete val="0"/>
        <c:axPos val="l"/>
        <c:numFmt formatCode="0.0" sourceLinked="1"/>
        <c:majorTickMark val="out"/>
        <c:minorTickMark val="none"/>
        <c:tickLblPos val="nextTo"/>
        <c:crossAx val="1420318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2.18'!$C$102:$C$105,'Table 2.18'!$C$112)</c:f>
              <c:strCache>
                <c:ptCount val="5"/>
                <c:pt idx="0">
                  <c:v>India</c:v>
                </c:pt>
                <c:pt idx="1">
                  <c:v>Australia</c:v>
                </c:pt>
                <c:pt idx="2">
                  <c:v>Fiji</c:v>
                </c:pt>
                <c:pt idx="3">
                  <c:v>England</c:v>
                </c:pt>
                <c:pt idx="4">
                  <c:v>Others</c:v>
                </c:pt>
              </c:strCache>
            </c:strRef>
          </c:cat>
          <c:val>
            <c:numRef>
              <c:f>('Table 2.18'!$E$102:$E$105,'Table 2.18'!$E$112)</c:f>
              <c:numCache>
                <c:formatCode>0.0</c:formatCode>
                <c:ptCount val="5"/>
                <c:pt idx="0">
                  <c:v>66.166281755196309</c:v>
                </c:pt>
                <c:pt idx="1">
                  <c:v>21.362586605080832</c:v>
                </c:pt>
                <c:pt idx="2">
                  <c:v>1.9245573518090839</c:v>
                </c:pt>
                <c:pt idx="3">
                  <c:v>1.7513471901462665</c:v>
                </c:pt>
                <c:pt idx="4">
                  <c:v>4.4649730561970742</c:v>
                </c:pt>
              </c:numCache>
            </c:numRef>
          </c:val>
          <c:extLst>
            <c:ext xmlns:c16="http://schemas.microsoft.com/office/drawing/2014/chart" uri="{C3380CC4-5D6E-409C-BE32-E72D297353CC}">
              <c16:uniqueId val="{00000000-6816-4F8D-B6BD-D46CA9CA93FD}"/>
            </c:ext>
          </c:extLst>
        </c:ser>
        <c:dLbls>
          <c:showLegendKey val="0"/>
          <c:showVal val="0"/>
          <c:showCatName val="0"/>
          <c:showSerName val="0"/>
          <c:showPercent val="0"/>
          <c:showBubbleSize val="0"/>
        </c:dLbls>
        <c:gapWidth val="150"/>
        <c:axId val="142077952"/>
        <c:axId val="142079488"/>
      </c:barChart>
      <c:catAx>
        <c:axId val="142077952"/>
        <c:scaling>
          <c:orientation val="minMax"/>
        </c:scaling>
        <c:delete val="0"/>
        <c:axPos val="b"/>
        <c:numFmt formatCode="General" sourceLinked="0"/>
        <c:majorTickMark val="out"/>
        <c:minorTickMark val="none"/>
        <c:tickLblPos val="nextTo"/>
        <c:crossAx val="142079488"/>
        <c:crosses val="autoZero"/>
        <c:auto val="1"/>
        <c:lblAlgn val="ctr"/>
        <c:lblOffset val="100"/>
        <c:noMultiLvlLbl val="0"/>
      </c:catAx>
      <c:valAx>
        <c:axId val="142079488"/>
        <c:scaling>
          <c:orientation val="minMax"/>
          <c:max val="100"/>
        </c:scaling>
        <c:delete val="0"/>
        <c:axPos val="l"/>
        <c:numFmt formatCode="0.0" sourceLinked="1"/>
        <c:majorTickMark val="out"/>
        <c:minorTickMark val="none"/>
        <c:tickLblPos val="nextTo"/>
        <c:crossAx val="1420779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2.8'!$C$54:$C$57,'Table 2.8'!$C$64)</c:f>
              <c:strCache>
                <c:ptCount val="5"/>
                <c:pt idx="0">
                  <c:v>Philippines</c:v>
                </c:pt>
                <c:pt idx="1">
                  <c:v>Australia</c:v>
                </c:pt>
                <c:pt idx="2">
                  <c:v>Saudi Arabia</c:v>
                </c:pt>
                <c:pt idx="3">
                  <c:v>New Zealand</c:v>
                </c:pt>
                <c:pt idx="4">
                  <c:v>Others</c:v>
                </c:pt>
              </c:strCache>
            </c:strRef>
          </c:cat>
          <c:val>
            <c:numRef>
              <c:f>('Table 2.8'!$E$54:$E$57,'Table 2.8'!$E$64)</c:f>
              <c:numCache>
                <c:formatCode>0.0</c:formatCode>
                <c:ptCount val="5"/>
                <c:pt idx="0">
                  <c:v>91.598293403347554</c:v>
                </c:pt>
                <c:pt idx="1">
                  <c:v>6.8592057761732859</c:v>
                </c:pt>
                <c:pt idx="2">
                  <c:v>0.16409583196586808</c:v>
                </c:pt>
                <c:pt idx="3">
                  <c:v>0.13127666557269443</c:v>
                </c:pt>
                <c:pt idx="4">
                  <c:v>1.1158516573679029</c:v>
                </c:pt>
              </c:numCache>
            </c:numRef>
          </c:val>
          <c:extLst>
            <c:ext xmlns:c16="http://schemas.microsoft.com/office/drawing/2014/chart" uri="{C3380CC4-5D6E-409C-BE32-E72D297353CC}">
              <c16:uniqueId val="{00000000-E3AE-4F09-A97A-EF985E77CBD8}"/>
            </c:ext>
          </c:extLst>
        </c:ser>
        <c:dLbls>
          <c:showLegendKey val="0"/>
          <c:showVal val="0"/>
          <c:showCatName val="0"/>
          <c:showSerName val="0"/>
          <c:showPercent val="0"/>
          <c:showBubbleSize val="0"/>
        </c:dLbls>
        <c:gapWidth val="150"/>
        <c:axId val="125846272"/>
        <c:axId val="125847808"/>
      </c:barChart>
      <c:catAx>
        <c:axId val="125846272"/>
        <c:scaling>
          <c:orientation val="minMax"/>
        </c:scaling>
        <c:delete val="0"/>
        <c:axPos val="b"/>
        <c:numFmt formatCode="General" sourceLinked="0"/>
        <c:majorTickMark val="out"/>
        <c:minorTickMark val="none"/>
        <c:tickLblPos val="nextTo"/>
        <c:crossAx val="125847808"/>
        <c:crosses val="autoZero"/>
        <c:auto val="1"/>
        <c:lblAlgn val="ctr"/>
        <c:lblOffset val="100"/>
        <c:noMultiLvlLbl val="0"/>
      </c:catAx>
      <c:valAx>
        <c:axId val="125847808"/>
        <c:scaling>
          <c:orientation val="minMax"/>
          <c:max val="100"/>
        </c:scaling>
        <c:delete val="0"/>
        <c:axPos val="l"/>
        <c:numFmt formatCode="0.0" sourceLinked="1"/>
        <c:majorTickMark val="out"/>
        <c:minorTickMark val="none"/>
        <c:tickLblPos val="nextTo"/>
        <c:crossAx val="1258462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2.18'!$C$114:$C$117,'Table 2.18'!$C$124)</c:f>
              <c:strCache>
                <c:ptCount val="5"/>
                <c:pt idx="0">
                  <c:v>Australia</c:v>
                </c:pt>
                <c:pt idx="1">
                  <c:v>Italy</c:v>
                </c:pt>
                <c:pt idx="2">
                  <c:v>United States of America</c:v>
                </c:pt>
                <c:pt idx="3">
                  <c:v>Brazil</c:v>
                </c:pt>
                <c:pt idx="4">
                  <c:v>Others</c:v>
                </c:pt>
              </c:strCache>
            </c:strRef>
          </c:cat>
          <c:val>
            <c:numRef>
              <c:f>('Table 2.18'!$E$114:$E$117,'Table 2.18'!$E$124)</c:f>
              <c:numCache>
                <c:formatCode>0.0</c:formatCode>
                <c:ptCount val="5"/>
                <c:pt idx="0">
                  <c:v>79.877077168222172</c:v>
                </c:pt>
                <c:pt idx="1">
                  <c:v>10.516731163214205</c:v>
                </c:pt>
                <c:pt idx="2">
                  <c:v>1.5251536535397223</c:v>
                </c:pt>
                <c:pt idx="3">
                  <c:v>1.4568631914409289</c:v>
                </c:pt>
                <c:pt idx="4">
                  <c:v>3.2096517186432965</c:v>
                </c:pt>
              </c:numCache>
            </c:numRef>
          </c:val>
          <c:extLst>
            <c:ext xmlns:c16="http://schemas.microsoft.com/office/drawing/2014/chart" uri="{C3380CC4-5D6E-409C-BE32-E72D297353CC}">
              <c16:uniqueId val="{00000000-4669-4791-81E3-A0CE20E2821E}"/>
            </c:ext>
          </c:extLst>
        </c:ser>
        <c:dLbls>
          <c:showLegendKey val="0"/>
          <c:showVal val="0"/>
          <c:showCatName val="0"/>
          <c:showSerName val="0"/>
          <c:showPercent val="0"/>
          <c:showBubbleSize val="0"/>
        </c:dLbls>
        <c:gapWidth val="150"/>
        <c:axId val="142107392"/>
        <c:axId val="142108928"/>
      </c:barChart>
      <c:catAx>
        <c:axId val="142107392"/>
        <c:scaling>
          <c:orientation val="minMax"/>
        </c:scaling>
        <c:delete val="0"/>
        <c:axPos val="b"/>
        <c:numFmt formatCode="General" sourceLinked="0"/>
        <c:majorTickMark val="out"/>
        <c:minorTickMark val="none"/>
        <c:tickLblPos val="nextTo"/>
        <c:crossAx val="142108928"/>
        <c:crosses val="autoZero"/>
        <c:auto val="1"/>
        <c:lblAlgn val="ctr"/>
        <c:lblOffset val="100"/>
        <c:noMultiLvlLbl val="0"/>
      </c:catAx>
      <c:valAx>
        <c:axId val="142108928"/>
        <c:scaling>
          <c:orientation val="minMax"/>
          <c:max val="100"/>
        </c:scaling>
        <c:delete val="0"/>
        <c:axPos val="l"/>
        <c:numFmt formatCode="0.0" sourceLinked="1"/>
        <c:majorTickMark val="out"/>
        <c:minorTickMark val="none"/>
        <c:tickLblPos val="nextTo"/>
        <c:crossAx val="1421073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2.18'!$C$126:$C$128,'Table 2.18'!$C$136)</c:f>
              <c:strCache>
                <c:ptCount val="4"/>
                <c:pt idx="0">
                  <c:v>Australia</c:v>
                </c:pt>
                <c:pt idx="1">
                  <c:v>Greece</c:v>
                </c:pt>
                <c:pt idx="2">
                  <c:v>Cyprus</c:v>
                </c:pt>
                <c:pt idx="3">
                  <c:v>Others</c:v>
                </c:pt>
              </c:strCache>
            </c:strRef>
          </c:cat>
          <c:val>
            <c:numRef>
              <c:f>('Table 2.18'!$E$126:$E$128,'Table 2.18'!$E$136)</c:f>
              <c:numCache>
                <c:formatCode>0.0</c:formatCode>
                <c:ptCount val="4"/>
                <c:pt idx="0">
                  <c:v>70.498712245375799</c:v>
                </c:pt>
                <c:pt idx="1">
                  <c:v>26.129712011238588</c:v>
                </c:pt>
                <c:pt idx="2">
                  <c:v>0.79606649496605009</c:v>
                </c:pt>
                <c:pt idx="3">
                  <c:v>1.4516506672910325</c:v>
                </c:pt>
              </c:numCache>
            </c:numRef>
          </c:val>
          <c:extLst>
            <c:ext xmlns:c16="http://schemas.microsoft.com/office/drawing/2014/chart" uri="{C3380CC4-5D6E-409C-BE32-E72D297353CC}">
              <c16:uniqueId val="{00000000-2162-48E6-B7D5-6A082E33526B}"/>
            </c:ext>
          </c:extLst>
        </c:ser>
        <c:dLbls>
          <c:showLegendKey val="0"/>
          <c:showVal val="0"/>
          <c:showCatName val="0"/>
          <c:showSerName val="0"/>
          <c:showPercent val="0"/>
          <c:showBubbleSize val="0"/>
        </c:dLbls>
        <c:gapWidth val="150"/>
        <c:axId val="142124544"/>
        <c:axId val="142126080"/>
      </c:barChart>
      <c:catAx>
        <c:axId val="142124544"/>
        <c:scaling>
          <c:orientation val="minMax"/>
        </c:scaling>
        <c:delete val="0"/>
        <c:axPos val="b"/>
        <c:numFmt formatCode="General" sourceLinked="0"/>
        <c:majorTickMark val="out"/>
        <c:minorTickMark val="none"/>
        <c:tickLblPos val="nextTo"/>
        <c:crossAx val="142126080"/>
        <c:crosses val="autoZero"/>
        <c:auto val="1"/>
        <c:lblAlgn val="ctr"/>
        <c:lblOffset val="100"/>
        <c:noMultiLvlLbl val="0"/>
      </c:catAx>
      <c:valAx>
        <c:axId val="142126080"/>
        <c:scaling>
          <c:orientation val="minMax"/>
          <c:max val="100"/>
        </c:scaling>
        <c:delete val="0"/>
        <c:axPos val="l"/>
        <c:numFmt formatCode="0.0" sourceLinked="1"/>
        <c:majorTickMark val="out"/>
        <c:minorTickMark val="none"/>
        <c:tickLblPos val="nextTo"/>
        <c:crossAx val="14212454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2.18'!$C$138:$C$139,'Table 2.18'!$C$148)</c:f>
              <c:strCache>
                <c:ptCount val="3"/>
                <c:pt idx="0">
                  <c:v>Nepal</c:v>
                </c:pt>
                <c:pt idx="1">
                  <c:v>Australia</c:v>
                </c:pt>
                <c:pt idx="2">
                  <c:v>Others</c:v>
                </c:pt>
              </c:strCache>
            </c:strRef>
          </c:cat>
          <c:val>
            <c:numRef>
              <c:f>('Table 2.18'!$E$138:$E$139,'Table 2.18'!$E$148)</c:f>
              <c:numCache>
                <c:formatCode>0.0</c:formatCode>
                <c:ptCount val="3"/>
                <c:pt idx="0">
                  <c:v>86.805988771054274</c:v>
                </c:pt>
                <c:pt idx="1">
                  <c:v>11.696818465377417</c:v>
                </c:pt>
                <c:pt idx="2">
                  <c:v>0.53025577043044292</c:v>
                </c:pt>
              </c:numCache>
            </c:numRef>
          </c:val>
          <c:extLst>
            <c:ext xmlns:c16="http://schemas.microsoft.com/office/drawing/2014/chart" uri="{C3380CC4-5D6E-409C-BE32-E72D297353CC}">
              <c16:uniqueId val="{00000000-CF50-4B61-A4FA-7B9C817E68BA}"/>
            </c:ext>
          </c:extLst>
        </c:ser>
        <c:dLbls>
          <c:showLegendKey val="0"/>
          <c:showVal val="0"/>
          <c:showCatName val="0"/>
          <c:showSerName val="0"/>
          <c:showPercent val="0"/>
          <c:showBubbleSize val="0"/>
        </c:dLbls>
        <c:gapWidth val="150"/>
        <c:axId val="142485760"/>
        <c:axId val="142495744"/>
      </c:barChart>
      <c:catAx>
        <c:axId val="142485760"/>
        <c:scaling>
          <c:orientation val="minMax"/>
        </c:scaling>
        <c:delete val="0"/>
        <c:axPos val="b"/>
        <c:numFmt formatCode="General" sourceLinked="0"/>
        <c:majorTickMark val="out"/>
        <c:minorTickMark val="none"/>
        <c:tickLblPos val="nextTo"/>
        <c:crossAx val="142495744"/>
        <c:crosses val="autoZero"/>
        <c:auto val="1"/>
        <c:lblAlgn val="ctr"/>
        <c:lblOffset val="100"/>
        <c:noMultiLvlLbl val="0"/>
      </c:catAx>
      <c:valAx>
        <c:axId val="142495744"/>
        <c:scaling>
          <c:orientation val="minMax"/>
          <c:max val="100"/>
        </c:scaling>
        <c:delete val="0"/>
        <c:axPos val="l"/>
        <c:numFmt formatCode="0.0" sourceLinked="1"/>
        <c:majorTickMark val="out"/>
        <c:minorTickMark val="none"/>
        <c:tickLblPos val="nextTo"/>
        <c:crossAx val="14248576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2.18'!$C$150:$C$154,'Table 2.18'!$C$160)</c:f>
              <c:strCache>
                <c:ptCount val="6"/>
                <c:pt idx="0">
                  <c:v>Australia</c:v>
                </c:pt>
                <c:pt idx="1">
                  <c:v>Netherlands</c:v>
                </c:pt>
                <c:pt idx="2">
                  <c:v>South Africa</c:v>
                </c:pt>
                <c:pt idx="3">
                  <c:v>New Zealand</c:v>
                </c:pt>
                <c:pt idx="4">
                  <c:v>Indonesia</c:v>
                </c:pt>
                <c:pt idx="5">
                  <c:v>Others</c:v>
                </c:pt>
              </c:strCache>
            </c:strRef>
          </c:cat>
          <c:val>
            <c:numRef>
              <c:f>('Table 2.18'!$E$150:$E$154,'Table 2.18'!$E$160)</c:f>
              <c:numCache>
                <c:formatCode>0.0</c:formatCode>
                <c:ptCount val="6"/>
                <c:pt idx="0">
                  <c:v>75.54203119056676</c:v>
                </c:pt>
                <c:pt idx="1">
                  <c:v>12.248003042982122</c:v>
                </c:pt>
                <c:pt idx="2">
                  <c:v>3.8417649296310383</c:v>
                </c:pt>
                <c:pt idx="3">
                  <c:v>2.4343856979840246</c:v>
                </c:pt>
                <c:pt idx="4">
                  <c:v>0.83682008368200833</c:v>
                </c:pt>
                <c:pt idx="5">
                  <c:v>2.8147584632940279</c:v>
                </c:pt>
              </c:numCache>
            </c:numRef>
          </c:val>
          <c:extLst>
            <c:ext xmlns:c16="http://schemas.microsoft.com/office/drawing/2014/chart" uri="{C3380CC4-5D6E-409C-BE32-E72D297353CC}">
              <c16:uniqueId val="{00000000-02D1-4BEC-B70A-A71B97A9B891}"/>
            </c:ext>
          </c:extLst>
        </c:ser>
        <c:dLbls>
          <c:showLegendKey val="0"/>
          <c:showVal val="0"/>
          <c:showCatName val="0"/>
          <c:showSerName val="0"/>
          <c:showPercent val="0"/>
          <c:showBubbleSize val="0"/>
        </c:dLbls>
        <c:gapWidth val="150"/>
        <c:axId val="142502912"/>
        <c:axId val="142512896"/>
      </c:barChart>
      <c:catAx>
        <c:axId val="142502912"/>
        <c:scaling>
          <c:orientation val="minMax"/>
        </c:scaling>
        <c:delete val="0"/>
        <c:axPos val="b"/>
        <c:numFmt formatCode="General" sourceLinked="0"/>
        <c:majorTickMark val="out"/>
        <c:minorTickMark val="none"/>
        <c:tickLblPos val="nextTo"/>
        <c:crossAx val="142512896"/>
        <c:crosses val="autoZero"/>
        <c:auto val="1"/>
        <c:lblAlgn val="ctr"/>
        <c:lblOffset val="100"/>
        <c:noMultiLvlLbl val="0"/>
      </c:catAx>
      <c:valAx>
        <c:axId val="142512896"/>
        <c:scaling>
          <c:orientation val="minMax"/>
          <c:max val="100"/>
        </c:scaling>
        <c:delete val="0"/>
        <c:axPos val="l"/>
        <c:numFmt formatCode="0.0" sourceLinked="1"/>
        <c:majorTickMark val="out"/>
        <c:minorTickMark val="none"/>
        <c:tickLblPos val="nextTo"/>
        <c:crossAx val="14250291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2.18'!$C$162:$C$163,'Table 2.18'!$C$172)</c:f>
              <c:strCache>
                <c:ptCount val="3"/>
                <c:pt idx="0">
                  <c:v>Australia</c:v>
                </c:pt>
                <c:pt idx="1">
                  <c:v>Papua New Guinea</c:v>
                </c:pt>
                <c:pt idx="2">
                  <c:v>Others</c:v>
                </c:pt>
              </c:strCache>
            </c:strRef>
          </c:cat>
          <c:val>
            <c:numRef>
              <c:f>('Table 2.18'!$E$162:$E$163,'Table 2.18'!$E$172)</c:f>
              <c:numCache>
                <c:formatCode>0.0</c:formatCode>
                <c:ptCount val="3"/>
                <c:pt idx="0">
                  <c:v>95.9879206212252</c:v>
                </c:pt>
                <c:pt idx="1">
                  <c:v>1.3373597929249352</c:v>
                </c:pt>
                <c:pt idx="2">
                  <c:v>1.5530629853321829</c:v>
                </c:pt>
              </c:numCache>
            </c:numRef>
          </c:val>
          <c:extLst>
            <c:ext xmlns:c16="http://schemas.microsoft.com/office/drawing/2014/chart" uri="{C3380CC4-5D6E-409C-BE32-E72D297353CC}">
              <c16:uniqueId val="{00000000-0676-4A52-916D-C31B9D9D1FAB}"/>
            </c:ext>
          </c:extLst>
        </c:ser>
        <c:dLbls>
          <c:showLegendKey val="0"/>
          <c:showVal val="0"/>
          <c:showCatName val="0"/>
          <c:showSerName val="0"/>
          <c:showPercent val="0"/>
          <c:showBubbleSize val="0"/>
        </c:dLbls>
        <c:gapWidth val="150"/>
        <c:axId val="142532608"/>
        <c:axId val="142534144"/>
      </c:barChart>
      <c:catAx>
        <c:axId val="142532608"/>
        <c:scaling>
          <c:orientation val="minMax"/>
        </c:scaling>
        <c:delete val="0"/>
        <c:axPos val="b"/>
        <c:numFmt formatCode="General" sourceLinked="0"/>
        <c:majorTickMark val="out"/>
        <c:minorTickMark val="none"/>
        <c:tickLblPos val="nextTo"/>
        <c:crossAx val="142534144"/>
        <c:crosses val="autoZero"/>
        <c:auto val="1"/>
        <c:lblAlgn val="ctr"/>
        <c:lblOffset val="100"/>
        <c:noMultiLvlLbl val="0"/>
      </c:catAx>
      <c:valAx>
        <c:axId val="142534144"/>
        <c:scaling>
          <c:orientation val="minMax"/>
          <c:max val="100"/>
        </c:scaling>
        <c:delete val="0"/>
        <c:axPos val="l"/>
        <c:numFmt formatCode="0.0" sourceLinked="1"/>
        <c:majorTickMark val="out"/>
        <c:minorTickMark val="none"/>
        <c:tickLblPos val="nextTo"/>
        <c:crossAx val="1425326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2.18'!$C$174:$C$175,'Table 2.18'!$C$184)</c:f>
              <c:strCache>
                <c:ptCount val="3"/>
                <c:pt idx="0">
                  <c:v>Indonesia</c:v>
                </c:pt>
                <c:pt idx="1">
                  <c:v>Australia</c:v>
                </c:pt>
                <c:pt idx="2">
                  <c:v>Others</c:v>
                </c:pt>
              </c:strCache>
            </c:strRef>
          </c:cat>
          <c:val>
            <c:numRef>
              <c:f>('Table 2.18'!$E$174:$E$175,'Table 2.18'!$E$184)</c:f>
              <c:numCache>
                <c:formatCode>0.0</c:formatCode>
                <c:ptCount val="3"/>
                <c:pt idx="0">
                  <c:v>60.391730141458112</c:v>
                </c:pt>
                <c:pt idx="1">
                  <c:v>36.561479869423287</c:v>
                </c:pt>
                <c:pt idx="2">
                  <c:v>1.088139281828074</c:v>
                </c:pt>
              </c:numCache>
            </c:numRef>
          </c:val>
          <c:extLst>
            <c:ext xmlns:c16="http://schemas.microsoft.com/office/drawing/2014/chart" uri="{C3380CC4-5D6E-409C-BE32-E72D297353CC}">
              <c16:uniqueId val="{00000000-5FA5-4674-8B78-24FB92F7AC7B}"/>
            </c:ext>
          </c:extLst>
        </c:ser>
        <c:dLbls>
          <c:showLegendKey val="0"/>
          <c:showVal val="0"/>
          <c:showCatName val="0"/>
          <c:showSerName val="0"/>
          <c:showPercent val="0"/>
          <c:showBubbleSize val="0"/>
        </c:dLbls>
        <c:gapWidth val="150"/>
        <c:axId val="142234368"/>
        <c:axId val="142235904"/>
      </c:barChart>
      <c:catAx>
        <c:axId val="142234368"/>
        <c:scaling>
          <c:orientation val="minMax"/>
        </c:scaling>
        <c:delete val="0"/>
        <c:axPos val="b"/>
        <c:numFmt formatCode="General" sourceLinked="0"/>
        <c:majorTickMark val="out"/>
        <c:minorTickMark val="none"/>
        <c:tickLblPos val="nextTo"/>
        <c:crossAx val="142235904"/>
        <c:crosses val="autoZero"/>
        <c:auto val="1"/>
        <c:lblAlgn val="ctr"/>
        <c:lblOffset val="100"/>
        <c:noMultiLvlLbl val="0"/>
      </c:catAx>
      <c:valAx>
        <c:axId val="142235904"/>
        <c:scaling>
          <c:orientation val="minMax"/>
          <c:max val="100"/>
        </c:scaling>
        <c:delete val="0"/>
        <c:axPos val="l"/>
        <c:numFmt formatCode="0.0" sourceLinked="1"/>
        <c:majorTickMark val="out"/>
        <c:minorTickMark val="none"/>
        <c:tickLblPos val="nextTo"/>
        <c:crossAx val="14223436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2.18'!$C$186:$C$187,'Table 2.18'!$C$196)</c:f>
              <c:strCache>
                <c:ptCount val="3"/>
                <c:pt idx="0">
                  <c:v>New Zealand</c:v>
                </c:pt>
                <c:pt idx="1">
                  <c:v>Australia</c:v>
                </c:pt>
                <c:pt idx="2">
                  <c:v>Others</c:v>
                </c:pt>
              </c:strCache>
            </c:strRef>
          </c:cat>
          <c:val>
            <c:numRef>
              <c:f>('Table 2.18'!$E$186:$E$187,'Table 2.18'!$E$196)</c:f>
              <c:numCache>
                <c:formatCode>0.0</c:formatCode>
                <c:ptCount val="3"/>
                <c:pt idx="0">
                  <c:v>53.536515238642899</c:v>
                </c:pt>
                <c:pt idx="1">
                  <c:v>45.600920069005177</c:v>
                </c:pt>
                <c:pt idx="2">
                  <c:v>0.69005175388154105</c:v>
                </c:pt>
              </c:numCache>
            </c:numRef>
          </c:val>
          <c:extLst>
            <c:ext xmlns:c16="http://schemas.microsoft.com/office/drawing/2014/chart" uri="{C3380CC4-5D6E-409C-BE32-E72D297353CC}">
              <c16:uniqueId val="{00000000-2567-426B-811A-6CE89F43CF1F}"/>
            </c:ext>
          </c:extLst>
        </c:ser>
        <c:dLbls>
          <c:showLegendKey val="0"/>
          <c:showVal val="0"/>
          <c:showCatName val="0"/>
          <c:showSerName val="0"/>
          <c:showPercent val="0"/>
          <c:showBubbleSize val="0"/>
        </c:dLbls>
        <c:gapWidth val="150"/>
        <c:axId val="142276096"/>
        <c:axId val="142277632"/>
      </c:barChart>
      <c:catAx>
        <c:axId val="142276096"/>
        <c:scaling>
          <c:orientation val="minMax"/>
        </c:scaling>
        <c:delete val="0"/>
        <c:axPos val="b"/>
        <c:numFmt formatCode="General" sourceLinked="0"/>
        <c:majorTickMark val="out"/>
        <c:minorTickMark val="none"/>
        <c:tickLblPos val="nextTo"/>
        <c:crossAx val="142277632"/>
        <c:crosses val="autoZero"/>
        <c:auto val="1"/>
        <c:lblAlgn val="ctr"/>
        <c:lblOffset val="100"/>
        <c:noMultiLvlLbl val="0"/>
      </c:catAx>
      <c:valAx>
        <c:axId val="142277632"/>
        <c:scaling>
          <c:orientation val="minMax"/>
          <c:max val="100"/>
        </c:scaling>
        <c:delete val="0"/>
        <c:axPos val="l"/>
        <c:numFmt formatCode="0.0" sourceLinked="1"/>
        <c:majorTickMark val="out"/>
        <c:minorTickMark val="none"/>
        <c:tickLblPos val="nextTo"/>
        <c:crossAx val="14227609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2.18'!$C$198:$C$199,'Table 2.18'!$C$208)</c:f>
              <c:strCache>
                <c:ptCount val="3"/>
                <c:pt idx="0">
                  <c:v>Vietnam</c:v>
                </c:pt>
                <c:pt idx="1">
                  <c:v>Australia</c:v>
                </c:pt>
                <c:pt idx="2">
                  <c:v>Others</c:v>
                </c:pt>
              </c:strCache>
            </c:strRef>
          </c:cat>
          <c:val>
            <c:numRef>
              <c:f>('Table 2.18'!$E$198:$E$199,'Table 2.18'!$E$208)</c:f>
              <c:numCache>
                <c:formatCode>0.0</c:formatCode>
                <c:ptCount val="3"/>
                <c:pt idx="0">
                  <c:v>66.009280742459396</c:v>
                </c:pt>
                <c:pt idx="1">
                  <c:v>29.408352668213457</c:v>
                </c:pt>
                <c:pt idx="2">
                  <c:v>1.3921113689095126</c:v>
                </c:pt>
              </c:numCache>
            </c:numRef>
          </c:val>
          <c:extLst>
            <c:ext xmlns:c16="http://schemas.microsoft.com/office/drawing/2014/chart" uri="{C3380CC4-5D6E-409C-BE32-E72D297353CC}">
              <c16:uniqueId val="{00000000-E061-428B-96C7-BCA754FF25FE}"/>
            </c:ext>
          </c:extLst>
        </c:ser>
        <c:dLbls>
          <c:showLegendKey val="0"/>
          <c:showVal val="0"/>
          <c:showCatName val="0"/>
          <c:showSerName val="0"/>
          <c:showPercent val="0"/>
          <c:showBubbleSize val="0"/>
        </c:dLbls>
        <c:gapWidth val="150"/>
        <c:axId val="142289152"/>
        <c:axId val="142295040"/>
      </c:barChart>
      <c:catAx>
        <c:axId val="142289152"/>
        <c:scaling>
          <c:orientation val="minMax"/>
        </c:scaling>
        <c:delete val="0"/>
        <c:axPos val="b"/>
        <c:numFmt formatCode="General" sourceLinked="0"/>
        <c:majorTickMark val="out"/>
        <c:minorTickMark val="none"/>
        <c:tickLblPos val="nextTo"/>
        <c:crossAx val="142295040"/>
        <c:crosses val="autoZero"/>
        <c:auto val="1"/>
        <c:lblAlgn val="ctr"/>
        <c:lblOffset val="100"/>
        <c:noMultiLvlLbl val="0"/>
      </c:catAx>
      <c:valAx>
        <c:axId val="142295040"/>
        <c:scaling>
          <c:orientation val="minMax"/>
        </c:scaling>
        <c:delete val="0"/>
        <c:axPos val="l"/>
        <c:numFmt formatCode="0.0" sourceLinked="1"/>
        <c:majorTickMark val="out"/>
        <c:minorTickMark val="none"/>
        <c:tickLblPos val="nextTo"/>
        <c:crossAx val="1422891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extLst>
                <c:ext xmlns:c15="http://schemas.microsoft.com/office/drawing/2012/chart" uri="{02D57815-91ED-43cb-92C2-25804820EDAC}">
                  <c15:fullRef>
                    <c15:sqref>('Table 2.18'!$C$210:$C$212,'Table 2.18'!$C$220)</c15:sqref>
                  </c15:fullRef>
                </c:ext>
              </c:extLst>
              <c:f>('Table 2.18'!$C$210:$C$211,'Table 2.18'!$C$220)</c:f>
              <c:strCache>
                <c:ptCount val="3"/>
                <c:pt idx="0">
                  <c:v>Australia</c:v>
                </c:pt>
                <c:pt idx="1">
                  <c:v>New Zealand</c:v>
                </c:pt>
                <c:pt idx="2">
                  <c:v>Others</c:v>
                </c:pt>
              </c:strCache>
            </c:strRef>
          </c:cat>
          <c:val>
            <c:numRef>
              <c:extLst>
                <c:ext xmlns:c15="http://schemas.microsoft.com/office/drawing/2012/chart" uri="{02D57815-91ED-43cb-92C2-25804820EDAC}">
                  <c15:fullRef>
                    <c15:sqref>('Table 2.18'!$E$210:$E$212,'Table 2.18'!$E$220)</c15:sqref>
                  </c15:fullRef>
                </c:ext>
              </c:extLst>
              <c:f>('Table 2.18'!$E$210:$E$211,'Table 2.18'!$E$220)</c:f>
              <c:numCache>
                <c:formatCode>0.0</c:formatCode>
                <c:ptCount val="3"/>
                <c:pt idx="0">
                  <c:v>59.487852921864736</c:v>
                </c:pt>
                <c:pt idx="1">
                  <c:v>37.229152987524621</c:v>
                </c:pt>
                <c:pt idx="2">
                  <c:v>0.59093893630991468</c:v>
                </c:pt>
              </c:numCache>
            </c:numRef>
          </c:val>
          <c:extLst>
            <c:ext xmlns:c16="http://schemas.microsoft.com/office/drawing/2014/chart" uri="{C3380CC4-5D6E-409C-BE32-E72D297353CC}">
              <c16:uniqueId val="{00000000-EF47-422E-B1F9-9C1F24FEE380}"/>
            </c:ext>
          </c:extLst>
        </c:ser>
        <c:dLbls>
          <c:showLegendKey val="0"/>
          <c:showVal val="0"/>
          <c:showCatName val="0"/>
          <c:showSerName val="0"/>
          <c:showPercent val="0"/>
          <c:showBubbleSize val="0"/>
        </c:dLbls>
        <c:gapWidth val="150"/>
        <c:axId val="142314496"/>
        <c:axId val="142324480"/>
      </c:barChart>
      <c:catAx>
        <c:axId val="142314496"/>
        <c:scaling>
          <c:orientation val="minMax"/>
        </c:scaling>
        <c:delete val="0"/>
        <c:axPos val="b"/>
        <c:numFmt formatCode="General" sourceLinked="0"/>
        <c:majorTickMark val="out"/>
        <c:minorTickMark val="none"/>
        <c:tickLblPos val="nextTo"/>
        <c:crossAx val="142324480"/>
        <c:crosses val="autoZero"/>
        <c:auto val="1"/>
        <c:lblAlgn val="ctr"/>
        <c:lblOffset val="100"/>
        <c:noMultiLvlLbl val="0"/>
      </c:catAx>
      <c:valAx>
        <c:axId val="142324480"/>
        <c:scaling>
          <c:orientation val="minMax"/>
          <c:max val="100"/>
        </c:scaling>
        <c:delete val="0"/>
        <c:axPos val="l"/>
        <c:numFmt formatCode="0.0" sourceLinked="1"/>
        <c:majorTickMark val="out"/>
        <c:minorTickMark val="none"/>
        <c:tickLblPos val="nextTo"/>
        <c:crossAx val="14231449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2.18'!$C$222:$C$224,'Table 2.18'!$C$232)</c:f>
              <c:strCache>
                <c:ptCount val="4"/>
                <c:pt idx="0">
                  <c:v>Thailand</c:v>
                </c:pt>
                <c:pt idx="1">
                  <c:v>Australia</c:v>
                </c:pt>
                <c:pt idx="2">
                  <c:v>Laos</c:v>
                </c:pt>
                <c:pt idx="3">
                  <c:v>Others</c:v>
                </c:pt>
              </c:strCache>
            </c:strRef>
          </c:cat>
          <c:val>
            <c:numRef>
              <c:f>('Table 2.18'!$E$222:$E$224,'Table 2.18'!$E$232)</c:f>
              <c:numCache>
                <c:formatCode>0.0</c:formatCode>
                <c:ptCount val="4"/>
                <c:pt idx="0">
                  <c:v>66.620209059233446</c:v>
                </c:pt>
                <c:pt idx="1">
                  <c:v>29.477351916376303</c:v>
                </c:pt>
                <c:pt idx="2">
                  <c:v>0.48780487804878048</c:v>
                </c:pt>
                <c:pt idx="3">
                  <c:v>2.0209059233449476</c:v>
                </c:pt>
              </c:numCache>
            </c:numRef>
          </c:val>
          <c:extLst>
            <c:ext xmlns:c16="http://schemas.microsoft.com/office/drawing/2014/chart" uri="{C3380CC4-5D6E-409C-BE32-E72D297353CC}">
              <c16:uniqueId val="{00000000-F790-448E-BB6E-EEF9CE3CD522}"/>
            </c:ext>
          </c:extLst>
        </c:ser>
        <c:dLbls>
          <c:showLegendKey val="0"/>
          <c:showVal val="0"/>
          <c:showCatName val="0"/>
          <c:showSerName val="0"/>
          <c:showPercent val="0"/>
          <c:showBubbleSize val="0"/>
        </c:dLbls>
        <c:gapWidth val="150"/>
        <c:axId val="142413824"/>
        <c:axId val="142415360"/>
      </c:barChart>
      <c:catAx>
        <c:axId val="142413824"/>
        <c:scaling>
          <c:orientation val="minMax"/>
        </c:scaling>
        <c:delete val="0"/>
        <c:axPos val="b"/>
        <c:numFmt formatCode="General" sourceLinked="0"/>
        <c:majorTickMark val="out"/>
        <c:minorTickMark val="none"/>
        <c:tickLblPos val="nextTo"/>
        <c:crossAx val="142415360"/>
        <c:crosses val="autoZero"/>
        <c:auto val="1"/>
        <c:lblAlgn val="ctr"/>
        <c:lblOffset val="100"/>
        <c:noMultiLvlLbl val="0"/>
      </c:catAx>
      <c:valAx>
        <c:axId val="142415360"/>
        <c:scaling>
          <c:orientation val="minMax"/>
          <c:max val="100"/>
        </c:scaling>
        <c:delete val="0"/>
        <c:axPos val="l"/>
        <c:numFmt formatCode="0.0" sourceLinked="1"/>
        <c:majorTickMark val="out"/>
        <c:minorTickMark val="none"/>
        <c:tickLblPos val="nextTo"/>
        <c:crossAx val="14241382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2.8'!$C$66:$C$70,'Table 2.8'!$C$76)</c:f>
              <c:strCache>
                <c:ptCount val="6"/>
                <c:pt idx="0">
                  <c:v>China (excludes SARs and Taiwan)</c:v>
                </c:pt>
                <c:pt idx="1">
                  <c:v>Taiwan</c:v>
                </c:pt>
                <c:pt idx="2">
                  <c:v>Australia</c:v>
                </c:pt>
                <c:pt idx="3">
                  <c:v>Malaysia</c:v>
                </c:pt>
                <c:pt idx="4">
                  <c:v>Timor-Leste</c:v>
                </c:pt>
                <c:pt idx="5">
                  <c:v>Others</c:v>
                </c:pt>
              </c:strCache>
            </c:strRef>
          </c:cat>
          <c:val>
            <c:numRef>
              <c:f>('Table 2.8'!$E$66:$E$70,'Table 2.8'!$E$76)</c:f>
              <c:numCache>
                <c:formatCode>0.0</c:formatCode>
                <c:ptCount val="6"/>
                <c:pt idx="0">
                  <c:v>52.533650039588288</c:v>
                </c:pt>
                <c:pt idx="1">
                  <c:v>17.220902612826603</c:v>
                </c:pt>
                <c:pt idx="2">
                  <c:v>14.172604908946951</c:v>
                </c:pt>
                <c:pt idx="3">
                  <c:v>7.7593032462391136</c:v>
                </c:pt>
                <c:pt idx="4">
                  <c:v>2.4940617577197148</c:v>
                </c:pt>
                <c:pt idx="5">
                  <c:v>2.0190023752969122</c:v>
                </c:pt>
              </c:numCache>
            </c:numRef>
          </c:val>
          <c:extLst>
            <c:ext xmlns:c16="http://schemas.microsoft.com/office/drawing/2014/chart" uri="{C3380CC4-5D6E-409C-BE32-E72D297353CC}">
              <c16:uniqueId val="{00000000-B6CB-4D15-974B-57EDADB12881}"/>
            </c:ext>
          </c:extLst>
        </c:ser>
        <c:dLbls>
          <c:showLegendKey val="0"/>
          <c:showVal val="0"/>
          <c:showCatName val="0"/>
          <c:showSerName val="0"/>
          <c:showPercent val="0"/>
          <c:showBubbleSize val="0"/>
        </c:dLbls>
        <c:gapWidth val="150"/>
        <c:axId val="125863424"/>
        <c:axId val="125864960"/>
      </c:barChart>
      <c:catAx>
        <c:axId val="125863424"/>
        <c:scaling>
          <c:orientation val="minMax"/>
        </c:scaling>
        <c:delete val="0"/>
        <c:axPos val="b"/>
        <c:numFmt formatCode="General" sourceLinked="0"/>
        <c:majorTickMark val="out"/>
        <c:minorTickMark val="none"/>
        <c:tickLblPos val="nextTo"/>
        <c:crossAx val="125864960"/>
        <c:crosses val="autoZero"/>
        <c:auto val="1"/>
        <c:lblAlgn val="ctr"/>
        <c:lblOffset val="100"/>
        <c:noMultiLvlLbl val="0"/>
      </c:catAx>
      <c:valAx>
        <c:axId val="125864960"/>
        <c:scaling>
          <c:orientation val="minMax"/>
          <c:max val="100"/>
        </c:scaling>
        <c:delete val="0"/>
        <c:axPos val="l"/>
        <c:numFmt formatCode="0.0" sourceLinked="1"/>
        <c:majorTickMark val="out"/>
        <c:minorTickMark val="none"/>
        <c:tickLblPos val="nextTo"/>
        <c:crossAx val="12586342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2.18'!$C$234:$C$236,'Table 2.18'!$C$244)</c:f>
              <c:strCache>
                <c:ptCount val="4"/>
                <c:pt idx="0">
                  <c:v>Timor-Leste</c:v>
                </c:pt>
                <c:pt idx="1">
                  <c:v>Australia</c:v>
                </c:pt>
                <c:pt idx="2">
                  <c:v>Portugal</c:v>
                </c:pt>
                <c:pt idx="3">
                  <c:v>Others</c:v>
                </c:pt>
              </c:strCache>
            </c:strRef>
          </c:cat>
          <c:val>
            <c:numRef>
              <c:f>('Table 2.18'!$E$234:$E$236,'Table 2.18'!$E$244)</c:f>
              <c:numCache>
                <c:formatCode>0.0</c:formatCode>
                <c:ptCount val="4"/>
                <c:pt idx="0">
                  <c:v>48.839071257005607</c:v>
                </c:pt>
                <c:pt idx="1">
                  <c:v>45.636509207365897</c:v>
                </c:pt>
                <c:pt idx="2">
                  <c:v>2.6421136909527623</c:v>
                </c:pt>
                <c:pt idx="3">
                  <c:v>0.80064051240992784</c:v>
                </c:pt>
              </c:numCache>
            </c:numRef>
          </c:val>
          <c:extLst>
            <c:ext xmlns:c16="http://schemas.microsoft.com/office/drawing/2014/chart" uri="{C3380CC4-5D6E-409C-BE32-E72D297353CC}">
              <c16:uniqueId val="{00000000-E671-4415-8F53-593E3D1A9434}"/>
            </c:ext>
          </c:extLst>
        </c:ser>
        <c:dLbls>
          <c:showLegendKey val="0"/>
          <c:showVal val="0"/>
          <c:showCatName val="0"/>
          <c:showSerName val="0"/>
          <c:showPercent val="0"/>
          <c:showBubbleSize val="0"/>
        </c:dLbls>
        <c:gapWidth val="150"/>
        <c:axId val="142435072"/>
        <c:axId val="142436608"/>
      </c:barChart>
      <c:catAx>
        <c:axId val="142435072"/>
        <c:scaling>
          <c:orientation val="minMax"/>
        </c:scaling>
        <c:delete val="0"/>
        <c:axPos val="b"/>
        <c:numFmt formatCode="General" sourceLinked="0"/>
        <c:majorTickMark val="out"/>
        <c:minorTickMark val="none"/>
        <c:tickLblPos val="nextTo"/>
        <c:crossAx val="142436608"/>
        <c:crosses val="autoZero"/>
        <c:auto val="1"/>
        <c:lblAlgn val="ctr"/>
        <c:lblOffset val="100"/>
        <c:noMultiLvlLbl val="0"/>
      </c:catAx>
      <c:valAx>
        <c:axId val="142436608"/>
        <c:scaling>
          <c:orientation val="minMax"/>
          <c:max val="100"/>
        </c:scaling>
        <c:delete val="0"/>
        <c:axPos val="l"/>
        <c:numFmt formatCode="0.0" sourceLinked="1"/>
        <c:majorTickMark val="out"/>
        <c:minorTickMark val="none"/>
        <c:tickLblPos val="nextTo"/>
        <c:crossAx val="1424350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'Table 2.19'!$R$1</c:f>
              <c:strCache>
                <c:ptCount val="1"/>
                <c:pt idx="0">
                  <c:v>Aust born</c:v>
                </c:pt>
              </c:strCache>
            </c:strRef>
          </c:tx>
          <c:spPr>
            <a:solidFill>
              <a:schemeClr val="accent1"/>
            </a:solidFill>
            <a:ln>
              <a:noFill/>
            </a:ln>
            <a:effectLst/>
          </c:spPr>
          <c:invertIfNegative val="0"/>
          <c:val>
            <c:numRef>
              <c:f>'Table 2.19'!$R$2</c:f>
              <c:numCache>
                <c:formatCode>General</c:formatCode>
                <c:ptCount val="1"/>
                <c:pt idx="0">
                  <c:v>63.806092836414095</c:v>
                </c:pt>
              </c:numCache>
            </c:numRef>
          </c:val>
          <c:extLst>
            <c:ext xmlns:c16="http://schemas.microsoft.com/office/drawing/2014/chart" uri="{C3380CC4-5D6E-409C-BE32-E72D297353CC}">
              <c16:uniqueId val="{00000000-DF50-499D-9512-C97F7CA5793E}"/>
            </c:ext>
          </c:extLst>
        </c:ser>
        <c:ser>
          <c:idx val="1"/>
          <c:order val="1"/>
          <c:tx>
            <c:strRef>
              <c:f>'Table 2.19'!$S$1</c:f>
              <c:strCache>
                <c:ptCount val="1"/>
                <c:pt idx="0">
                  <c:v>OSB - MESC</c:v>
                </c:pt>
              </c:strCache>
            </c:strRef>
          </c:tx>
          <c:spPr>
            <a:solidFill>
              <a:schemeClr val="accent2"/>
            </a:solidFill>
            <a:ln>
              <a:noFill/>
            </a:ln>
            <a:effectLst/>
          </c:spPr>
          <c:invertIfNegative val="0"/>
          <c:val>
            <c:numRef>
              <c:f>'Table 2.19'!$S$2</c:f>
              <c:numCache>
                <c:formatCode>General</c:formatCode>
                <c:ptCount val="1"/>
                <c:pt idx="0">
                  <c:v>6.9126960300781972</c:v>
                </c:pt>
              </c:numCache>
            </c:numRef>
          </c:val>
          <c:extLst>
            <c:ext xmlns:c16="http://schemas.microsoft.com/office/drawing/2014/chart" uri="{C3380CC4-5D6E-409C-BE32-E72D297353CC}">
              <c16:uniqueId val="{00000001-DF50-499D-9512-C97F7CA5793E}"/>
            </c:ext>
          </c:extLst>
        </c:ser>
        <c:ser>
          <c:idx val="2"/>
          <c:order val="2"/>
          <c:tx>
            <c:strRef>
              <c:f>'Table 2.19'!$T$1</c:f>
              <c:strCache>
                <c:ptCount val="1"/>
                <c:pt idx="0">
                  <c:v>OSB - NMESC</c:v>
                </c:pt>
              </c:strCache>
            </c:strRef>
          </c:tx>
          <c:spPr>
            <a:solidFill>
              <a:schemeClr val="accent3"/>
            </a:solidFill>
            <a:ln>
              <a:noFill/>
            </a:ln>
            <a:effectLst/>
          </c:spPr>
          <c:invertIfNegative val="0"/>
          <c:val>
            <c:numRef>
              <c:f>'Table 2.19'!$T$2</c:f>
              <c:numCache>
                <c:formatCode>General</c:formatCode>
                <c:ptCount val="1"/>
                <c:pt idx="0">
                  <c:v>29.284070277765867</c:v>
                </c:pt>
              </c:numCache>
            </c:numRef>
          </c:val>
          <c:extLst>
            <c:ext xmlns:c16="http://schemas.microsoft.com/office/drawing/2014/chart" uri="{C3380CC4-5D6E-409C-BE32-E72D297353CC}">
              <c16:uniqueId val="{00000002-DF50-499D-9512-C97F7CA5793E}"/>
            </c:ext>
          </c:extLst>
        </c:ser>
        <c:ser>
          <c:idx val="3"/>
          <c:order val="3"/>
          <c:tx>
            <c:strRef>
              <c:f>'Table 2.19'!$U$1</c:f>
              <c:strCache>
                <c:ptCount val="1"/>
                <c:pt idx="0">
                  <c:v>Not stated</c:v>
                </c:pt>
              </c:strCache>
            </c:strRef>
          </c:tx>
          <c:spPr>
            <a:solidFill>
              <a:schemeClr val="accent4"/>
            </a:solidFill>
            <a:ln>
              <a:noFill/>
            </a:ln>
            <a:effectLst/>
          </c:spPr>
          <c:invertIfNegative val="0"/>
          <c:val>
            <c:numRef>
              <c:f>'Table 2.19'!$U$2</c:f>
              <c:numCache>
                <c:formatCode>General</c:formatCode>
                <c:ptCount val="1"/>
                <c:pt idx="0">
                  <c:v>8.4001658303669711</c:v>
                </c:pt>
              </c:numCache>
            </c:numRef>
          </c:val>
          <c:extLst>
            <c:ext xmlns:c16="http://schemas.microsoft.com/office/drawing/2014/chart" uri="{C3380CC4-5D6E-409C-BE32-E72D297353CC}">
              <c16:uniqueId val="{00000003-DF50-499D-9512-C97F7CA5793E}"/>
            </c:ext>
          </c:extLst>
        </c:ser>
        <c:dLbls>
          <c:showLegendKey val="0"/>
          <c:showVal val="0"/>
          <c:showCatName val="0"/>
          <c:showSerName val="0"/>
          <c:showPercent val="0"/>
          <c:showBubbleSize val="0"/>
        </c:dLbls>
        <c:gapWidth val="75"/>
        <c:overlap val="100"/>
        <c:axId val="320643232"/>
        <c:axId val="320643712"/>
      </c:barChart>
      <c:catAx>
        <c:axId val="320643232"/>
        <c:scaling>
          <c:orientation val="minMax"/>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643712"/>
        <c:crosses val="autoZero"/>
        <c:auto val="1"/>
        <c:lblAlgn val="ctr"/>
        <c:lblOffset val="100"/>
        <c:noMultiLvlLbl val="0"/>
      </c:catAx>
      <c:valAx>
        <c:axId val="3206437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643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hu-HU" sz="900"/>
              <a:t>Change 2016-2021</a:t>
            </a:r>
          </a:p>
        </c:rich>
      </c:tx>
      <c:layout>
        <c:manualLayout>
          <c:xMode val="edge"/>
          <c:yMode val="edge"/>
          <c:x val="0.46329400167513562"/>
          <c:y val="0.79773706663040078"/>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728923149930465"/>
          <c:y val="3.7505795085767284E-2"/>
          <c:w val="0.7932876441586052"/>
          <c:h val="0.55178316967591567"/>
        </c:manualLayout>
      </c:layout>
      <c:barChart>
        <c:barDir val="bar"/>
        <c:grouping val="clustered"/>
        <c:varyColors val="0"/>
        <c:ser>
          <c:idx val="0"/>
          <c:order val="0"/>
          <c:spPr>
            <a:solidFill>
              <a:schemeClr val="accent1"/>
            </a:solidFill>
            <a:ln>
              <a:noFill/>
            </a:ln>
            <a:effectLst/>
          </c:spPr>
          <c:invertIfNegative val="0"/>
          <c:cat>
            <c:strRef>
              <c:f>'Table 2.19'!$R$1:$U$1</c:f>
              <c:strCache>
                <c:ptCount val="4"/>
                <c:pt idx="0">
                  <c:v>Aust born</c:v>
                </c:pt>
                <c:pt idx="1">
                  <c:v>OSB - MESC</c:v>
                </c:pt>
                <c:pt idx="2">
                  <c:v>OSB - NMESC</c:v>
                </c:pt>
                <c:pt idx="3">
                  <c:v>Not stated</c:v>
                </c:pt>
              </c:strCache>
            </c:strRef>
          </c:cat>
          <c:val>
            <c:numRef>
              <c:f>'Table 2.19'!$R$3:$U$3</c:f>
              <c:numCache>
                <c:formatCode>General</c:formatCode>
                <c:ptCount val="4"/>
                <c:pt idx="0">
                  <c:v>3.9935692816701227</c:v>
                </c:pt>
                <c:pt idx="1">
                  <c:v>-4.6816479400749067</c:v>
                </c:pt>
                <c:pt idx="2">
                  <c:v>64.991341468325885</c:v>
                </c:pt>
                <c:pt idx="3">
                  <c:v>-26.6004621822497</c:v>
                </c:pt>
              </c:numCache>
            </c:numRef>
          </c:val>
          <c:extLst>
            <c:ext xmlns:c16="http://schemas.microsoft.com/office/drawing/2014/chart" uri="{C3380CC4-5D6E-409C-BE32-E72D297353CC}">
              <c16:uniqueId val="{00000000-5FC5-48FB-802B-230975770D27}"/>
            </c:ext>
          </c:extLst>
        </c:ser>
        <c:dLbls>
          <c:showLegendKey val="0"/>
          <c:showVal val="0"/>
          <c:showCatName val="0"/>
          <c:showSerName val="0"/>
          <c:showPercent val="0"/>
          <c:showBubbleSize val="0"/>
        </c:dLbls>
        <c:gapWidth val="11"/>
        <c:axId val="297349232"/>
        <c:axId val="297333872"/>
      </c:barChart>
      <c:catAx>
        <c:axId val="297349232"/>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7333872"/>
        <c:crosses val="autoZero"/>
        <c:auto val="1"/>
        <c:lblAlgn val="ctr"/>
        <c:lblOffset val="100"/>
        <c:noMultiLvlLbl val="0"/>
      </c:catAx>
      <c:valAx>
        <c:axId val="29733387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734923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v>Aust born</c:v>
          </c:tx>
          <c:spPr>
            <a:solidFill>
              <a:schemeClr val="accent1"/>
            </a:solidFill>
            <a:ln>
              <a:noFill/>
            </a:ln>
            <a:effectLst/>
          </c:spPr>
          <c:invertIfNegative val="0"/>
          <c:val>
            <c:numLit>
              <c:formatCode>General</c:formatCode>
              <c:ptCount val="1"/>
              <c:pt idx="0">
                <c:v>161573</c:v>
              </c:pt>
            </c:numLit>
          </c:val>
          <c:extLst>
            <c:ext xmlns:c16="http://schemas.microsoft.com/office/drawing/2014/chart" uri="{C3380CC4-5D6E-409C-BE32-E72D297353CC}">
              <c16:uniqueId val="{00000000-4F57-4F5D-99F3-482AA41266EE}"/>
            </c:ext>
          </c:extLst>
        </c:ser>
        <c:ser>
          <c:idx val="1"/>
          <c:order val="1"/>
          <c:tx>
            <c:v>OSB - MESC</c:v>
          </c:tx>
          <c:spPr>
            <a:solidFill>
              <a:schemeClr val="accent2"/>
            </a:solidFill>
            <a:ln>
              <a:noFill/>
            </a:ln>
            <a:effectLst/>
          </c:spPr>
          <c:invertIfNegative val="0"/>
          <c:val>
            <c:numLit>
              <c:formatCode>General</c:formatCode>
              <c:ptCount val="1"/>
              <c:pt idx="0">
                <c:v>13302</c:v>
              </c:pt>
            </c:numLit>
          </c:val>
          <c:extLst>
            <c:ext xmlns:c16="http://schemas.microsoft.com/office/drawing/2014/chart" uri="{C3380CC4-5D6E-409C-BE32-E72D297353CC}">
              <c16:uniqueId val="{00000001-4F57-4F5D-99F3-482AA41266EE}"/>
            </c:ext>
          </c:extLst>
        </c:ser>
        <c:ser>
          <c:idx val="2"/>
          <c:order val="2"/>
          <c:tx>
            <c:v>OSB - NMESC</c:v>
          </c:tx>
          <c:spPr>
            <a:solidFill>
              <a:schemeClr val="accent3"/>
            </a:solidFill>
            <a:ln>
              <a:noFill/>
            </a:ln>
            <a:effectLst/>
          </c:spPr>
          <c:invertIfNegative val="0"/>
          <c:val>
            <c:numLit>
              <c:formatCode>General</c:formatCode>
              <c:ptCount val="1"/>
              <c:pt idx="0">
                <c:v>37436</c:v>
              </c:pt>
            </c:numLit>
          </c:val>
          <c:extLst>
            <c:ext xmlns:c16="http://schemas.microsoft.com/office/drawing/2014/chart" uri="{C3380CC4-5D6E-409C-BE32-E72D297353CC}">
              <c16:uniqueId val="{00000002-4F57-4F5D-99F3-482AA41266EE}"/>
            </c:ext>
          </c:extLst>
        </c:ser>
        <c:ser>
          <c:idx val="3"/>
          <c:order val="3"/>
          <c:tx>
            <c:v>Not stated</c:v>
          </c:tx>
          <c:spPr>
            <a:solidFill>
              <a:schemeClr val="accent4"/>
            </a:solidFill>
            <a:ln>
              <a:noFill/>
            </a:ln>
            <a:effectLst/>
          </c:spPr>
          <c:invertIfNegative val="0"/>
          <c:val>
            <c:numLit>
              <c:formatCode>General</c:formatCode>
              <c:ptCount val="1"/>
              <c:pt idx="0">
                <c:v>20291</c:v>
              </c:pt>
            </c:numLit>
          </c:val>
          <c:extLst>
            <c:ext xmlns:c16="http://schemas.microsoft.com/office/drawing/2014/chart" uri="{C3380CC4-5D6E-409C-BE32-E72D297353CC}">
              <c16:uniqueId val="{00000003-4F57-4F5D-99F3-482AA41266EE}"/>
            </c:ext>
          </c:extLst>
        </c:ser>
        <c:dLbls>
          <c:showLegendKey val="0"/>
          <c:showVal val="0"/>
          <c:showCatName val="0"/>
          <c:showSerName val="0"/>
          <c:showPercent val="0"/>
          <c:showBubbleSize val="0"/>
        </c:dLbls>
        <c:gapWidth val="75"/>
        <c:overlap val="100"/>
        <c:axId val="320643232"/>
        <c:axId val="320643712"/>
      </c:barChart>
      <c:catAx>
        <c:axId val="320643232"/>
        <c:scaling>
          <c:orientation val="minMax"/>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643712"/>
        <c:crosses val="autoZero"/>
        <c:auto val="1"/>
        <c:lblAlgn val="ctr"/>
        <c:lblOffset val="100"/>
        <c:noMultiLvlLbl val="0"/>
      </c:catAx>
      <c:valAx>
        <c:axId val="3206437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643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hu-HU" sz="900"/>
              <a:t>Change 2016-2021</a:t>
            </a:r>
          </a:p>
        </c:rich>
      </c:tx>
      <c:layout>
        <c:manualLayout>
          <c:xMode val="edge"/>
          <c:yMode val="edge"/>
          <c:x val="0.46329400167513562"/>
          <c:y val="0.79773706663040078"/>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8812790186047431E-2"/>
          <c:y val="3.7505795085767284E-2"/>
          <c:w val="0.89176413415378952"/>
          <c:h val="0.55178316967591567"/>
        </c:manualLayout>
      </c:layout>
      <c:barChart>
        <c:barDir val="bar"/>
        <c:grouping val="clustered"/>
        <c:varyColors val="0"/>
        <c:ser>
          <c:idx val="0"/>
          <c:order val="0"/>
          <c:spPr>
            <a:solidFill>
              <a:schemeClr val="accent1"/>
            </a:solidFill>
            <a:ln>
              <a:noFill/>
            </a:ln>
            <a:effectLst/>
          </c:spPr>
          <c:invertIfNegative val="0"/>
          <c:cat>
            <c:strLit>
              <c:ptCount val="4"/>
              <c:pt idx="0">
                <c:v>Aust born</c:v>
              </c:pt>
              <c:pt idx="1">
                <c:v>OSB - MESC</c:v>
              </c:pt>
              <c:pt idx="2">
                <c:v>OSB - NMESC</c:v>
              </c:pt>
              <c:pt idx="3">
                <c:v>Not stated</c:v>
              </c:pt>
            </c:strLit>
          </c:cat>
          <c:val>
            <c:numLit>
              <c:formatCode>General</c:formatCode>
              <c:ptCount val="4"/>
              <c:pt idx="0">
                <c:v>2.5658441830496814E-2</c:v>
              </c:pt>
              <c:pt idx="1">
                <c:v>-0.10357840824853426</c:v>
              </c:pt>
              <c:pt idx="2">
                <c:v>0.22467940329756608</c:v>
              </c:pt>
              <c:pt idx="3">
                <c:v>-0.21644269385233239</c:v>
              </c:pt>
            </c:numLit>
          </c:val>
          <c:extLst>
            <c:ext xmlns:c16="http://schemas.microsoft.com/office/drawing/2014/chart" uri="{C3380CC4-5D6E-409C-BE32-E72D297353CC}">
              <c16:uniqueId val="{00000000-D497-42EB-93F2-ACD4E63A1F19}"/>
            </c:ext>
          </c:extLst>
        </c:ser>
        <c:dLbls>
          <c:showLegendKey val="0"/>
          <c:showVal val="0"/>
          <c:showCatName val="0"/>
          <c:showSerName val="0"/>
          <c:showPercent val="0"/>
          <c:showBubbleSize val="0"/>
        </c:dLbls>
        <c:gapWidth val="11"/>
        <c:axId val="297349232"/>
        <c:axId val="297333872"/>
      </c:barChart>
      <c:catAx>
        <c:axId val="297349232"/>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7333872"/>
        <c:crosses val="autoZero"/>
        <c:auto val="1"/>
        <c:lblAlgn val="ctr"/>
        <c:lblOffset val="100"/>
        <c:noMultiLvlLbl val="0"/>
      </c:catAx>
      <c:valAx>
        <c:axId val="29733387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734923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spPr>
            <a:solidFill>
              <a:schemeClr val="accent3"/>
            </a:solidFill>
            <a:ln>
              <a:noFill/>
            </a:ln>
            <a:effectLst/>
          </c:spPr>
          <c:invertIfNegative val="0"/>
          <c:cat>
            <c:strRef>
              <c:f>'Chart 2.1'!$C$21:$C$22</c:f>
              <c:strCache>
                <c:ptCount val="2"/>
                <c:pt idx="0">
                  <c:v>Greater Darwin</c:v>
                </c:pt>
                <c:pt idx="1">
                  <c:v>Northern Territory - Bal</c:v>
                </c:pt>
              </c:strCache>
            </c:strRef>
          </c:cat>
          <c:val>
            <c:numRef>
              <c:f>'Chart 2.1'!$E$21:$E$22</c:f>
              <c:numCache>
                <c:formatCode>_-* #,##0.0_-;\-* #,##0.0_-;_-* "-"??_-;_-@_-</c:formatCode>
                <c:ptCount val="2"/>
                <c:pt idx="0">
                  <c:v>27.798744835670686</c:v>
                </c:pt>
                <c:pt idx="1">
                  <c:v>12.779521698326915</c:v>
                </c:pt>
              </c:numCache>
            </c:numRef>
          </c:val>
          <c:extLst>
            <c:ext xmlns:c16="http://schemas.microsoft.com/office/drawing/2014/chart" uri="{C3380CC4-5D6E-409C-BE32-E72D297353CC}">
              <c16:uniqueId val="{00000000-338B-49C6-9769-38012A221D07}"/>
            </c:ext>
          </c:extLst>
        </c:ser>
        <c:dLbls>
          <c:showLegendKey val="0"/>
          <c:showVal val="0"/>
          <c:showCatName val="0"/>
          <c:showSerName val="0"/>
          <c:showPercent val="0"/>
          <c:showBubbleSize val="0"/>
        </c:dLbls>
        <c:gapWidth val="150"/>
        <c:axId val="146123776"/>
        <c:axId val="146162432"/>
      </c:barChart>
      <c:catAx>
        <c:axId val="146123776"/>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46162432"/>
        <c:crosses val="autoZero"/>
        <c:auto val="1"/>
        <c:lblAlgn val="ctr"/>
        <c:lblOffset val="100"/>
        <c:noMultiLvlLbl val="0"/>
      </c:catAx>
      <c:valAx>
        <c:axId val="146162432"/>
        <c:scaling>
          <c:orientation val="minMax"/>
        </c:scaling>
        <c:delete val="0"/>
        <c:axPos val="l"/>
        <c:majorGridlines>
          <c:spPr>
            <a:ln w="6350" cap="flat" cmpd="sng" algn="ctr">
              <a:no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b="0"/>
                  <a:t>% born overseas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 #,##0.0_-;\-* #,##0.0_-;_-* &quot;-&quot;??_-;_-@_-"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46123776"/>
        <c:crosses val="autoZero"/>
        <c:crossBetween val="between"/>
      </c:valAx>
      <c:spPr>
        <a:solidFill>
          <a:schemeClr val="bg1"/>
        </a:solid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barChart>
        <c:barDir val="col"/>
        <c:grouping val="clustered"/>
        <c:varyColors val="0"/>
        <c:ser>
          <c:idx val="0"/>
          <c:order val="0"/>
          <c:spPr>
            <a:solidFill>
              <a:schemeClr val="accent3"/>
            </a:solidFill>
            <a:ln>
              <a:noFill/>
            </a:ln>
            <a:effectLst/>
          </c:spPr>
          <c:invertIfNegative val="0"/>
          <c:cat>
            <c:strRef>
              <c:f>'Chart 2.1'!$C$47:$C$49</c:f>
              <c:strCache>
                <c:ptCount val="3"/>
                <c:pt idx="0">
                  <c:v>City of Darwin</c:v>
                </c:pt>
                <c:pt idx="1">
                  <c:v>City of Palmerston</c:v>
                </c:pt>
                <c:pt idx="2">
                  <c:v>Litchfield Municipality</c:v>
                </c:pt>
              </c:strCache>
            </c:strRef>
          </c:cat>
          <c:val>
            <c:numRef>
              <c:f>'Chart 2.1'!$E$47:$E$49</c:f>
              <c:numCache>
                <c:formatCode>_-* #,##0.0_-;\-* #,##0.0_-;_-* "-"??_-;_-@_-</c:formatCode>
                <c:ptCount val="3"/>
                <c:pt idx="0">
                  <c:v>34.187259406432382</c:v>
                </c:pt>
                <c:pt idx="1">
                  <c:v>22.152119633796012</c:v>
                </c:pt>
                <c:pt idx="2">
                  <c:v>13.07271963009668</c:v>
                </c:pt>
              </c:numCache>
            </c:numRef>
          </c:val>
          <c:extLst>
            <c:ext xmlns:c16="http://schemas.microsoft.com/office/drawing/2014/chart" uri="{C3380CC4-5D6E-409C-BE32-E72D297353CC}">
              <c16:uniqueId val="{00000000-9797-4956-9A9F-210579FCC93D}"/>
            </c:ext>
          </c:extLst>
        </c:ser>
        <c:dLbls>
          <c:showLegendKey val="0"/>
          <c:showVal val="0"/>
          <c:showCatName val="0"/>
          <c:showSerName val="0"/>
          <c:showPercent val="0"/>
          <c:showBubbleSize val="0"/>
        </c:dLbls>
        <c:gapWidth val="150"/>
        <c:axId val="146198912"/>
        <c:axId val="146200448"/>
      </c:barChart>
      <c:catAx>
        <c:axId val="146198912"/>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46200448"/>
        <c:crosses val="autoZero"/>
        <c:auto val="1"/>
        <c:lblAlgn val="ctr"/>
        <c:lblOffset val="100"/>
        <c:noMultiLvlLbl val="0"/>
      </c:catAx>
      <c:valAx>
        <c:axId val="146200448"/>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 </a:t>
                </a:r>
                <a:r>
                  <a:rPr lang="en-US" b="0"/>
                  <a:t>born</a:t>
                </a:r>
                <a:r>
                  <a:rPr lang="en-US"/>
                  <a:t> </a:t>
                </a:r>
                <a:r>
                  <a:rPr lang="en-US" b="0"/>
                  <a:t>overseas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_-* #,##0.0_-;\-* #,##0.0_-;_-* &quot;-&quot;??_-;_-@_-"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46198912"/>
        <c:crosses val="autoZero"/>
        <c:crossBetween val="between"/>
      </c:valAx>
      <c:spPr>
        <a:solidFill>
          <a:schemeClr val="bg1"/>
        </a:solid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barChart>
        <c:barDir val="col"/>
        <c:grouping val="clustered"/>
        <c:varyColors val="0"/>
        <c:ser>
          <c:idx val="0"/>
          <c:order val="0"/>
          <c:spPr>
            <a:solidFill>
              <a:schemeClr val="accent3"/>
            </a:solidFill>
            <a:ln>
              <a:noFill/>
            </a:ln>
            <a:effectLst/>
          </c:spPr>
          <c:invertIfNegative val="0"/>
          <c:cat>
            <c:strRef>
              <c:f>'Chart 2.1'!$C$75:$C$88</c:f>
              <c:strCache>
                <c:ptCount val="14"/>
                <c:pt idx="0">
                  <c:v>Alice Springs</c:v>
                </c:pt>
                <c:pt idx="1">
                  <c:v>Wagait</c:v>
                </c:pt>
                <c:pt idx="2">
                  <c:v>Katherine</c:v>
                </c:pt>
                <c:pt idx="3">
                  <c:v>Coomalie</c:v>
                </c:pt>
                <c:pt idx="4">
                  <c:v>Barkly </c:v>
                </c:pt>
                <c:pt idx="5">
                  <c:v>Victoria Daly</c:v>
                </c:pt>
                <c:pt idx="6">
                  <c:v>West Arnhem</c:v>
                </c:pt>
                <c:pt idx="7">
                  <c:v>Roper Gulf</c:v>
                </c:pt>
                <c:pt idx="8">
                  <c:v>Central Dessert</c:v>
                </c:pt>
                <c:pt idx="9">
                  <c:v>MacDonnell</c:v>
                </c:pt>
                <c:pt idx="10">
                  <c:v>Tiwi Islands</c:v>
                </c:pt>
                <c:pt idx="11">
                  <c:v>East Arnhem</c:v>
                </c:pt>
                <c:pt idx="12">
                  <c:v>West Daly</c:v>
                </c:pt>
                <c:pt idx="13">
                  <c:v>Belyuen</c:v>
                </c:pt>
              </c:strCache>
            </c:strRef>
          </c:cat>
          <c:val>
            <c:numRef>
              <c:f>'Chart 2.1'!$E$75:$E$88</c:f>
              <c:numCache>
                <c:formatCode>_-* #,##0.0_-;\-* #,##0.0_-;_-* "-"??_-;_-@_-</c:formatCode>
                <c:ptCount val="14"/>
                <c:pt idx="0">
                  <c:v>26.215652979314601</c:v>
                </c:pt>
                <c:pt idx="1">
                  <c:v>17.730496453900709</c:v>
                </c:pt>
                <c:pt idx="2">
                  <c:v>15.264959037643886</c:v>
                </c:pt>
                <c:pt idx="3">
                  <c:v>13.166144200626958</c:v>
                </c:pt>
                <c:pt idx="4">
                  <c:v>9.0088663711209627</c:v>
                </c:pt>
                <c:pt idx="5">
                  <c:v>4.6891651865008885</c:v>
                </c:pt>
                <c:pt idx="6">
                  <c:v>4.1394682375417924</c:v>
                </c:pt>
                <c:pt idx="7">
                  <c:v>3.700277520814061</c:v>
                </c:pt>
                <c:pt idx="8">
                  <c:v>3.6480089111668059</c:v>
                </c:pt>
                <c:pt idx="9">
                  <c:v>2.9575504523312457</c:v>
                </c:pt>
                <c:pt idx="10">
                  <c:v>2.2572402044293014</c:v>
                </c:pt>
                <c:pt idx="11">
                  <c:v>2.0050125313283207</c:v>
                </c:pt>
                <c:pt idx="12">
                  <c:v>1.8836192398250924</c:v>
                </c:pt>
                <c:pt idx="13">
                  <c:v>0</c:v>
                </c:pt>
              </c:numCache>
            </c:numRef>
          </c:val>
          <c:extLst>
            <c:ext xmlns:c16="http://schemas.microsoft.com/office/drawing/2014/chart" uri="{C3380CC4-5D6E-409C-BE32-E72D297353CC}">
              <c16:uniqueId val="{00000000-E3AE-4346-8906-778CB0D71478}"/>
            </c:ext>
          </c:extLst>
        </c:ser>
        <c:dLbls>
          <c:showLegendKey val="0"/>
          <c:showVal val="0"/>
          <c:showCatName val="0"/>
          <c:showSerName val="0"/>
          <c:showPercent val="0"/>
          <c:showBubbleSize val="0"/>
        </c:dLbls>
        <c:gapWidth val="150"/>
        <c:axId val="146216448"/>
        <c:axId val="146217984"/>
      </c:barChart>
      <c:catAx>
        <c:axId val="14621644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46217984"/>
        <c:crosses val="autoZero"/>
        <c:auto val="1"/>
        <c:lblAlgn val="ctr"/>
        <c:lblOffset val="100"/>
        <c:noMultiLvlLbl val="0"/>
      </c:catAx>
      <c:valAx>
        <c:axId val="146217984"/>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 </a:t>
                </a:r>
                <a:r>
                  <a:rPr lang="en-US" b="0"/>
                  <a:t>born</a:t>
                </a:r>
                <a:r>
                  <a:rPr lang="en-US"/>
                  <a:t> </a:t>
                </a:r>
                <a:r>
                  <a:rPr lang="en-US" b="0"/>
                  <a:t>overseas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_-* #,##0.0_-;\-* #,##0.0_-;_-* &quot;-&quot;??_-;_-@_-"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46216448"/>
        <c:crosses val="autoZero"/>
        <c:crossBetween val="between"/>
      </c:valAx>
      <c:spPr>
        <a:solidFill>
          <a:schemeClr val="bg1"/>
        </a:solid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invertIfNegative val="0"/>
          <c:cat>
            <c:strRef>
              <c:f>'Chart 2.2'!$C$18:$C$47</c:f>
              <c:strCache>
                <c:ptCount val="30"/>
                <c:pt idx="0">
                  <c:v>Philippines</c:v>
                </c:pt>
                <c:pt idx="1">
                  <c:v>England</c:v>
                </c:pt>
                <c:pt idx="2">
                  <c:v>India</c:v>
                </c:pt>
                <c:pt idx="3">
                  <c:v>New Zealand</c:v>
                </c:pt>
                <c:pt idx="4">
                  <c:v>Nepal</c:v>
                </c:pt>
                <c:pt idx="5">
                  <c:v>China (excludes SARs and Taiwan)</c:v>
                </c:pt>
                <c:pt idx="6">
                  <c:v>Indonesia</c:v>
                </c:pt>
                <c:pt idx="7">
                  <c:v>Vietnam</c:v>
                </c:pt>
                <c:pt idx="8">
                  <c:v>Sri Lanka</c:v>
                </c:pt>
                <c:pt idx="9">
                  <c:v>United States of America</c:v>
                </c:pt>
                <c:pt idx="10">
                  <c:v>Greece</c:v>
                </c:pt>
                <c:pt idx="11">
                  <c:v>Thailand</c:v>
                </c:pt>
                <c:pt idx="12">
                  <c:v>Timor-Leste</c:v>
                </c:pt>
                <c:pt idx="13">
                  <c:v>South Africa</c:v>
                </c:pt>
                <c:pt idx="14">
                  <c:v>Germany</c:v>
                </c:pt>
                <c:pt idx="15">
                  <c:v>Malaysia</c:v>
                </c:pt>
                <c:pt idx="16">
                  <c:v>Ireland</c:v>
                </c:pt>
                <c:pt idx="17">
                  <c:v>Zimbabwe</c:v>
                </c:pt>
                <c:pt idx="18">
                  <c:v>Bangladesh</c:v>
                </c:pt>
                <c:pt idx="19">
                  <c:v>Pakistan</c:v>
                </c:pt>
                <c:pt idx="20">
                  <c:v>Papua New Guinea</c:v>
                </c:pt>
                <c:pt idx="21">
                  <c:v>Scotland</c:v>
                </c:pt>
                <c:pt idx="22">
                  <c:v>Fiji</c:v>
                </c:pt>
                <c:pt idx="23">
                  <c:v>Taiwan</c:v>
                </c:pt>
                <c:pt idx="24">
                  <c:v>Italy</c:v>
                </c:pt>
                <c:pt idx="25">
                  <c:v>France</c:v>
                </c:pt>
                <c:pt idx="26">
                  <c:v>Korea, Republic of (South)</c:v>
                </c:pt>
                <c:pt idx="27">
                  <c:v>Canada</c:v>
                </c:pt>
                <c:pt idx="28">
                  <c:v>Netherlands</c:v>
                </c:pt>
                <c:pt idx="29">
                  <c:v>Hong Kong (SAR of China)</c:v>
                </c:pt>
              </c:strCache>
            </c:strRef>
          </c:cat>
          <c:val>
            <c:numRef>
              <c:f>'Chart 2.2'!$E$18:$E$47</c:f>
              <c:numCache>
                <c:formatCode>0.0%</c:formatCode>
                <c:ptCount val="30"/>
                <c:pt idx="0">
                  <c:v>2.7475763633627824E-2</c:v>
                </c:pt>
                <c:pt idx="1">
                  <c:v>2.1723522710173901E-2</c:v>
                </c:pt>
                <c:pt idx="2">
                  <c:v>2.1689129640377464E-2</c:v>
                </c:pt>
                <c:pt idx="3">
                  <c:v>1.7372799380924744E-2</c:v>
                </c:pt>
                <c:pt idx="4">
                  <c:v>1.287160637131618E-2</c:v>
                </c:pt>
                <c:pt idx="5">
                  <c:v>7.3300230003654262E-3</c:v>
                </c:pt>
                <c:pt idx="6">
                  <c:v>6.1864534296339289E-3</c:v>
                </c:pt>
                <c:pt idx="7">
                  <c:v>5.8038305281485781E-3</c:v>
                </c:pt>
                <c:pt idx="8">
                  <c:v>5.4126093592141182E-3</c:v>
                </c:pt>
                <c:pt idx="9">
                  <c:v>5.1374648008426305E-3</c:v>
                </c:pt>
                <c:pt idx="10">
                  <c:v>5.0729777949743123E-3</c:v>
                </c:pt>
                <c:pt idx="11">
                  <c:v>4.7333462307345073E-3</c:v>
                </c:pt>
                <c:pt idx="12">
                  <c:v>4.5054921433331186E-3</c:v>
                </c:pt>
                <c:pt idx="13">
                  <c:v>4.079877904602223E-3</c:v>
                </c:pt>
                <c:pt idx="14">
                  <c:v>3.5424861890329101E-3</c:v>
                </c:pt>
                <c:pt idx="15">
                  <c:v>3.2501450957632036E-3</c:v>
                </c:pt>
                <c:pt idx="16">
                  <c:v>3.2458459620386491E-3</c:v>
                </c:pt>
                <c:pt idx="17">
                  <c:v>3.1383676189247868E-3</c:v>
                </c:pt>
                <c:pt idx="18">
                  <c:v>3.0136927409127063E-3</c:v>
                </c:pt>
                <c:pt idx="19">
                  <c:v>2.9535048687689431E-3</c:v>
                </c:pt>
                <c:pt idx="20">
                  <c:v>2.5278906300380474E-3</c:v>
                </c:pt>
                <c:pt idx="21">
                  <c:v>2.4934975602416113E-3</c:v>
                </c:pt>
                <c:pt idx="22">
                  <c:v>2.261344339115668E-3</c:v>
                </c:pt>
                <c:pt idx="23">
                  <c:v>2.1925581995227961E-3</c:v>
                </c:pt>
                <c:pt idx="24">
                  <c:v>2.1581651297263599E-3</c:v>
                </c:pt>
                <c:pt idx="25">
                  <c:v>1.6164742804324929E-3</c:v>
                </c:pt>
                <c:pt idx="26">
                  <c:v>1.5562864082887299E-3</c:v>
                </c:pt>
                <c:pt idx="27">
                  <c:v>1.5347907396659572E-3</c:v>
                </c:pt>
                <c:pt idx="28">
                  <c:v>1.5003976698695213E-3</c:v>
                </c:pt>
                <c:pt idx="29">
                  <c:v>1.4144149953784313E-3</c:v>
                </c:pt>
              </c:numCache>
            </c:numRef>
          </c:val>
          <c:extLst>
            <c:ext xmlns:c16="http://schemas.microsoft.com/office/drawing/2014/chart" uri="{C3380CC4-5D6E-409C-BE32-E72D297353CC}">
              <c16:uniqueId val="{00000000-8660-4CCE-AFAD-22BBC00BC926}"/>
            </c:ext>
          </c:extLst>
        </c:ser>
        <c:dLbls>
          <c:showLegendKey val="0"/>
          <c:showVal val="0"/>
          <c:showCatName val="0"/>
          <c:showSerName val="0"/>
          <c:showPercent val="0"/>
          <c:showBubbleSize val="0"/>
        </c:dLbls>
        <c:gapWidth val="150"/>
        <c:axId val="146321792"/>
        <c:axId val="146323328"/>
      </c:barChart>
      <c:catAx>
        <c:axId val="146321792"/>
        <c:scaling>
          <c:orientation val="minMax"/>
        </c:scaling>
        <c:delete val="0"/>
        <c:axPos val="b"/>
        <c:numFmt formatCode="General" sourceLinked="0"/>
        <c:majorTickMark val="out"/>
        <c:minorTickMark val="none"/>
        <c:tickLblPos val="nextTo"/>
        <c:crossAx val="146323328"/>
        <c:crosses val="autoZero"/>
        <c:auto val="1"/>
        <c:lblAlgn val="ctr"/>
        <c:lblOffset val="100"/>
        <c:noMultiLvlLbl val="0"/>
      </c:catAx>
      <c:valAx>
        <c:axId val="146323328"/>
        <c:scaling>
          <c:orientation val="minMax"/>
        </c:scaling>
        <c:delete val="0"/>
        <c:axPos val="l"/>
        <c:majorGridlines>
          <c:spPr>
            <a:ln>
              <a:noFill/>
            </a:ln>
          </c:spPr>
        </c:majorGridlines>
        <c:title>
          <c:tx>
            <c:rich>
              <a:bodyPr rot="-5400000" vert="horz"/>
              <a:lstStyle/>
              <a:p>
                <a:pPr>
                  <a:defRPr b="0"/>
                </a:pPr>
                <a:r>
                  <a:rPr lang="en-US" b="0"/>
                  <a:t>% of population</a:t>
                </a:r>
              </a:p>
            </c:rich>
          </c:tx>
          <c:overlay val="0"/>
        </c:title>
        <c:numFmt formatCode="0.0%" sourceLinked="1"/>
        <c:majorTickMark val="out"/>
        <c:minorTickMark val="none"/>
        <c:tickLblPos val="nextTo"/>
        <c:crossAx val="1463217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invertIfNegative val="0"/>
          <c:cat>
            <c:strRef>
              <c:f>'Chart 2.3'!$C$19:$C$48</c:f>
              <c:strCache>
                <c:ptCount val="30"/>
                <c:pt idx="0">
                  <c:v>Vanuatu</c:v>
                </c:pt>
                <c:pt idx="1">
                  <c:v>Colombia</c:v>
                </c:pt>
                <c:pt idx="2">
                  <c:v>Nepal</c:v>
                </c:pt>
                <c:pt idx="3">
                  <c:v>Brazil</c:v>
                </c:pt>
                <c:pt idx="4">
                  <c:v>Pakistan</c:v>
                </c:pt>
                <c:pt idx="5">
                  <c:v>Nigeria</c:v>
                </c:pt>
                <c:pt idx="6">
                  <c:v>Bangladesh</c:v>
                </c:pt>
                <c:pt idx="7">
                  <c:v>Sri Lanka</c:v>
                </c:pt>
                <c:pt idx="8">
                  <c:v>South Sudan</c:v>
                </c:pt>
                <c:pt idx="9">
                  <c:v>Vietnam</c:v>
                </c:pt>
                <c:pt idx="10">
                  <c:v>China (excludes SARs and Taiwan)</c:v>
                </c:pt>
                <c:pt idx="11">
                  <c:v>Mauritius</c:v>
                </c:pt>
                <c:pt idx="12">
                  <c:v>India</c:v>
                </c:pt>
                <c:pt idx="13">
                  <c:v>Spain</c:v>
                </c:pt>
                <c:pt idx="14">
                  <c:v>Tonga</c:v>
                </c:pt>
                <c:pt idx="15">
                  <c:v>Indonesia</c:v>
                </c:pt>
                <c:pt idx="16">
                  <c:v>Fiji</c:v>
                </c:pt>
                <c:pt idx="17">
                  <c:v>Sudan</c:v>
                </c:pt>
                <c:pt idx="18">
                  <c:v>Congo, Democratic Republic of</c:v>
                </c:pt>
                <c:pt idx="19">
                  <c:v>Hong Kong (SAR of China)</c:v>
                </c:pt>
                <c:pt idx="20">
                  <c:v>Thailand</c:v>
                </c:pt>
                <c:pt idx="21">
                  <c:v>Zimbabwe</c:v>
                </c:pt>
                <c:pt idx="22">
                  <c:v>Cyprus</c:v>
                </c:pt>
                <c:pt idx="23">
                  <c:v>Philippines</c:v>
                </c:pt>
                <c:pt idx="24">
                  <c:v>Switzerland</c:v>
                </c:pt>
                <c:pt idx="25">
                  <c:v>Malaysia</c:v>
                </c:pt>
                <c:pt idx="26">
                  <c:v>South Africa</c:v>
                </c:pt>
                <c:pt idx="27">
                  <c:v>Poland</c:v>
                </c:pt>
                <c:pt idx="28">
                  <c:v>Australia</c:v>
                </c:pt>
                <c:pt idx="29">
                  <c:v>Timor-Leste</c:v>
                </c:pt>
              </c:strCache>
            </c:strRef>
          </c:cat>
          <c:val>
            <c:numRef>
              <c:f>'Chart 2.3'!$E$19:$E$48</c:f>
              <c:numCache>
                <c:formatCode>0%</c:formatCode>
                <c:ptCount val="30"/>
                <c:pt idx="0">
                  <c:v>6.6470588235294121</c:v>
                </c:pt>
                <c:pt idx="1">
                  <c:v>1.9090909090909092</c:v>
                </c:pt>
                <c:pt idx="2">
                  <c:v>1.6589698046181172</c:v>
                </c:pt>
                <c:pt idx="3">
                  <c:v>1.4222222222222223</c:v>
                </c:pt>
                <c:pt idx="4">
                  <c:v>0.95726495726495731</c:v>
                </c:pt>
                <c:pt idx="5">
                  <c:v>0.83529411764705885</c:v>
                </c:pt>
                <c:pt idx="6">
                  <c:v>0.7613065326633166</c:v>
                </c:pt>
                <c:pt idx="7">
                  <c:v>0.62033462033462028</c:v>
                </c:pt>
                <c:pt idx="8">
                  <c:v>0.47014925373134331</c:v>
                </c:pt>
                <c:pt idx="9">
                  <c:v>0.44385026737967914</c:v>
                </c:pt>
                <c:pt idx="10">
                  <c:v>0.42558528428093645</c:v>
                </c:pt>
                <c:pt idx="11">
                  <c:v>0.41666666666666669</c:v>
                </c:pt>
                <c:pt idx="12">
                  <c:v>0.40333796940194716</c:v>
                </c:pt>
                <c:pt idx="13">
                  <c:v>0.38636363636363635</c:v>
                </c:pt>
                <c:pt idx="14">
                  <c:v>0.35526315789473684</c:v>
                </c:pt>
                <c:pt idx="15">
                  <c:v>0.28596961572832885</c:v>
                </c:pt>
                <c:pt idx="16">
                  <c:v>0.22897196261682243</c:v>
                </c:pt>
                <c:pt idx="17">
                  <c:v>0.1891891891891892</c:v>
                </c:pt>
                <c:pt idx="18">
                  <c:v>0.17094017094017094</c:v>
                </c:pt>
                <c:pt idx="19">
                  <c:v>0.15438596491228071</c:v>
                </c:pt>
                <c:pt idx="20">
                  <c:v>0.1480709071949948</c:v>
                </c:pt>
                <c:pt idx="21">
                  <c:v>9.1180866965620333E-2</c:v>
                </c:pt>
                <c:pt idx="22">
                  <c:v>9.0909090909090912E-2</c:v>
                </c:pt>
                <c:pt idx="23">
                  <c:v>8.1021650879566989E-2</c:v>
                </c:pt>
                <c:pt idx="24">
                  <c:v>7.874015748031496E-2</c:v>
                </c:pt>
                <c:pt idx="25">
                  <c:v>6.9306930693069313E-2</c:v>
                </c:pt>
                <c:pt idx="26">
                  <c:v>6.7491563554555684E-2</c:v>
                </c:pt>
                <c:pt idx="27">
                  <c:v>3.1496062992125984E-2</c:v>
                </c:pt>
                <c:pt idx="28">
                  <c:v>2.5626702045946512E-2</c:v>
                </c:pt>
                <c:pt idx="29">
                  <c:v>1.84645286686103E-2</c:v>
                </c:pt>
              </c:numCache>
            </c:numRef>
          </c:val>
          <c:extLst>
            <c:ext xmlns:c16="http://schemas.microsoft.com/office/drawing/2014/chart" uri="{C3380CC4-5D6E-409C-BE32-E72D297353CC}">
              <c16:uniqueId val="{00000000-6468-4EFD-B16C-255F19BC3A0C}"/>
            </c:ext>
          </c:extLst>
        </c:ser>
        <c:dLbls>
          <c:showLegendKey val="0"/>
          <c:showVal val="0"/>
          <c:showCatName val="0"/>
          <c:showSerName val="0"/>
          <c:showPercent val="0"/>
          <c:showBubbleSize val="0"/>
        </c:dLbls>
        <c:gapWidth val="150"/>
        <c:axId val="146700928"/>
        <c:axId val="146702720"/>
      </c:barChart>
      <c:catAx>
        <c:axId val="146700928"/>
        <c:scaling>
          <c:orientation val="minMax"/>
        </c:scaling>
        <c:delete val="0"/>
        <c:axPos val="b"/>
        <c:numFmt formatCode="General" sourceLinked="0"/>
        <c:majorTickMark val="out"/>
        <c:minorTickMark val="none"/>
        <c:tickLblPos val="nextTo"/>
        <c:crossAx val="146702720"/>
        <c:crosses val="autoZero"/>
        <c:auto val="1"/>
        <c:lblAlgn val="ctr"/>
        <c:lblOffset val="100"/>
        <c:noMultiLvlLbl val="0"/>
      </c:catAx>
      <c:valAx>
        <c:axId val="146702720"/>
        <c:scaling>
          <c:orientation val="minMax"/>
        </c:scaling>
        <c:delete val="0"/>
        <c:axPos val="l"/>
        <c:majorGridlines/>
        <c:title>
          <c:tx>
            <c:rich>
              <a:bodyPr rot="-5400000" vert="horz"/>
              <a:lstStyle/>
              <a:p>
                <a:pPr>
                  <a:defRPr b="0"/>
                </a:pPr>
                <a:r>
                  <a:rPr lang="en-US" b="0"/>
                  <a:t>% increase 2011-2016</a:t>
                </a:r>
              </a:p>
            </c:rich>
          </c:tx>
          <c:overlay val="0"/>
        </c:title>
        <c:numFmt formatCode="0%" sourceLinked="1"/>
        <c:majorTickMark val="out"/>
        <c:minorTickMark val="none"/>
        <c:tickLblPos val="nextTo"/>
        <c:spPr>
          <a:ln>
            <a:noFill/>
          </a:ln>
        </c:spPr>
        <c:crossAx val="14670092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2.8'!$C$78:$C$79,'Table 2.8'!$C$88)</c:f>
              <c:strCache>
                <c:ptCount val="3"/>
                <c:pt idx="0">
                  <c:v>Philippines</c:v>
                </c:pt>
                <c:pt idx="1">
                  <c:v>Australia</c:v>
                </c:pt>
                <c:pt idx="2">
                  <c:v>Others</c:v>
                </c:pt>
              </c:strCache>
            </c:strRef>
          </c:cat>
          <c:val>
            <c:numRef>
              <c:f>('Table 2.8'!$E$78:$E$79,'Table 2.8'!$E$88)</c:f>
              <c:numCache>
                <c:formatCode>0.0</c:formatCode>
                <c:ptCount val="3"/>
                <c:pt idx="0">
                  <c:v>92.336982389338402</c:v>
                </c:pt>
                <c:pt idx="1">
                  <c:v>6.9014754878629221</c:v>
                </c:pt>
                <c:pt idx="2">
                  <c:v>0.42836744407425037</c:v>
                </c:pt>
              </c:numCache>
            </c:numRef>
          </c:val>
          <c:extLst>
            <c:ext xmlns:c16="http://schemas.microsoft.com/office/drawing/2014/chart" uri="{C3380CC4-5D6E-409C-BE32-E72D297353CC}">
              <c16:uniqueId val="{00000000-2A4A-4F33-9928-C716454B6705}"/>
            </c:ext>
          </c:extLst>
        </c:ser>
        <c:dLbls>
          <c:showLegendKey val="0"/>
          <c:showVal val="0"/>
          <c:showCatName val="0"/>
          <c:showSerName val="0"/>
          <c:showPercent val="0"/>
          <c:showBubbleSize val="0"/>
        </c:dLbls>
        <c:gapWidth val="150"/>
        <c:axId val="142018816"/>
        <c:axId val="142020608"/>
      </c:barChart>
      <c:catAx>
        <c:axId val="142018816"/>
        <c:scaling>
          <c:orientation val="minMax"/>
        </c:scaling>
        <c:delete val="0"/>
        <c:axPos val="b"/>
        <c:numFmt formatCode="General" sourceLinked="0"/>
        <c:majorTickMark val="out"/>
        <c:minorTickMark val="none"/>
        <c:tickLblPos val="nextTo"/>
        <c:crossAx val="142020608"/>
        <c:crosses val="autoZero"/>
        <c:auto val="1"/>
        <c:lblAlgn val="ctr"/>
        <c:lblOffset val="100"/>
        <c:noMultiLvlLbl val="0"/>
      </c:catAx>
      <c:valAx>
        <c:axId val="142020608"/>
        <c:scaling>
          <c:orientation val="minMax"/>
          <c:max val="100"/>
        </c:scaling>
        <c:delete val="0"/>
        <c:axPos val="l"/>
        <c:numFmt formatCode="0.0" sourceLinked="1"/>
        <c:majorTickMark val="out"/>
        <c:minorTickMark val="none"/>
        <c:tickLblPos val="nextTo"/>
        <c:crossAx val="14201881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invertIfNegative val="0"/>
          <c:cat>
            <c:strRef>
              <c:f>'Chart 2.4'!$C$22:$C$31</c:f>
              <c:strCache>
                <c:ptCount val="10"/>
                <c:pt idx="0">
                  <c:v>Fiji</c:v>
                </c:pt>
                <c:pt idx="1">
                  <c:v>Canada</c:v>
                </c:pt>
                <c:pt idx="2">
                  <c:v>United States of America</c:v>
                </c:pt>
                <c:pt idx="3">
                  <c:v>Bangladesh</c:v>
                </c:pt>
                <c:pt idx="4">
                  <c:v>Netherlands</c:v>
                </c:pt>
                <c:pt idx="5">
                  <c:v>Sri Lanka</c:v>
                </c:pt>
                <c:pt idx="6">
                  <c:v>Papua New Guinea</c:v>
                </c:pt>
                <c:pt idx="7">
                  <c:v>England</c:v>
                </c:pt>
                <c:pt idx="8">
                  <c:v>South Africa</c:v>
                </c:pt>
                <c:pt idx="9">
                  <c:v>Germany</c:v>
                </c:pt>
              </c:strCache>
            </c:strRef>
          </c:cat>
          <c:val>
            <c:numRef>
              <c:f>'Chart 2.4'!$E$22:$E$31</c:f>
              <c:numCache>
                <c:formatCode>0%</c:formatCode>
                <c:ptCount val="10"/>
                <c:pt idx="0">
                  <c:v>0.27091633466135456</c:v>
                </c:pt>
                <c:pt idx="1">
                  <c:v>0.26566416040100249</c:v>
                </c:pt>
                <c:pt idx="2">
                  <c:v>0.25230202578268879</c:v>
                </c:pt>
                <c:pt idx="3">
                  <c:v>0.24386503067484663</c:v>
                </c:pt>
                <c:pt idx="4">
                  <c:v>0.22810590631364563</c:v>
                </c:pt>
                <c:pt idx="5">
                  <c:v>0.22334172963895885</c:v>
                </c:pt>
                <c:pt idx="6">
                  <c:v>0.21331058020477817</c:v>
                </c:pt>
                <c:pt idx="7">
                  <c:v>0.19598070739549839</c:v>
                </c:pt>
                <c:pt idx="8">
                  <c:v>0.19157472417251756</c:v>
                </c:pt>
                <c:pt idx="9">
                  <c:v>0.18970736629667004</c:v>
                </c:pt>
              </c:numCache>
            </c:numRef>
          </c:val>
          <c:extLst>
            <c:ext xmlns:c16="http://schemas.microsoft.com/office/drawing/2014/chart" uri="{C3380CC4-5D6E-409C-BE32-E72D297353CC}">
              <c16:uniqueId val="{00000000-1190-4570-ADFE-27E039A2961A}"/>
            </c:ext>
          </c:extLst>
        </c:ser>
        <c:dLbls>
          <c:showLegendKey val="0"/>
          <c:showVal val="0"/>
          <c:showCatName val="0"/>
          <c:showSerName val="0"/>
          <c:showPercent val="0"/>
          <c:showBubbleSize val="0"/>
        </c:dLbls>
        <c:gapWidth val="150"/>
        <c:axId val="148873600"/>
        <c:axId val="148875136"/>
      </c:barChart>
      <c:catAx>
        <c:axId val="148873600"/>
        <c:scaling>
          <c:orientation val="minMax"/>
        </c:scaling>
        <c:delete val="0"/>
        <c:axPos val="b"/>
        <c:numFmt formatCode="General" sourceLinked="0"/>
        <c:majorTickMark val="out"/>
        <c:minorTickMark val="none"/>
        <c:tickLblPos val="nextTo"/>
        <c:crossAx val="148875136"/>
        <c:crosses val="autoZero"/>
        <c:auto val="1"/>
        <c:lblAlgn val="ctr"/>
        <c:lblOffset val="100"/>
        <c:noMultiLvlLbl val="0"/>
      </c:catAx>
      <c:valAx>
        <c:axId val="148875136"/>
        <c:scaling>
          <c:orientation val="minMax"/>
        </c:scaling>
        <c:delete val="0"/>
        <c:axPos val="l"/>
        <c:majorGridlines>
          <c:spPr>
            <a:ln>
              <a:noFill/>
            </a:ln>
          </c:spPr>
        </c:majorGridlines>
        <c:title>
          <c:tx>
            <c:rich>
              <a:bodyPr rot="-5400000" vert="horz"/>
              <a:lstStyle/>
              <a:p>
                <a:pPr>
                  <a:defRPr b="0"/>
                </a:pPr>
                <a:r>
                  <a:rPr lang="en-US" b="0"/>
                  <a:t>participation rate (%)</a:t>
                </a:r>
              </a:p>
            </c:rich>
          </c:tx>
          <c:overlay val="0"/>
        </c:title>
        <c:numFmt formatCode="0%" sourceLinked="1"/>
        <c:majorTickMark val="out"/>
        <c:minorTickMark val="none"/>
        <c:tickLblPos val="nextTo"/>
        <c:crossAx val="14887360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invertIfNegative val="0"/>
          <c:cat>
            <c:strRef>
              <c:f>'Chart 2.5'!$B$22:$B$51</c:f>
              <c:strCache>
                <c:ptCount val="30"/>
                <c:pt idx="0">
                  <c:v>Greek</c:v>
                </c:pt>
                <c:pt idx="1">
                  <c:v>Nepali</c:v>
                </c:pt>
                <c:pt idx="2">
                  <c:v>Tagalog</c:v>
                </c:pt>
                <c:pt idx="3">
                  <c:v>Mandarin</c:v>
                </c:pt>
                <c:pt idx="4">
                  <c:v>Filipino</c:v>
                </c:pt>
                <c:pt idx="5">
                  <c:v>Malayalam</c:v>
                </c:pt>
                <c:pt idx="6">
                  <c:v>Vietnamese</c:v>
                </c:pt>
                <c:pt idx="7">
                  <c:v>Punjabi</c:v>
                </c:pt>
                <c:pt idx="8">
                  <c:v>Indonesian</c:v>
                </c:pt>
                <c:pt idx="9">
                  <c:v>Thai</c:v>
                </c:pt>
                <c:pt idx="10">
                  <c:v>Sinhalese</c:v>
                </c:pt>
                <c:pt idx="11">
                  <c:v>Hindi</c:v>
                </c:pt>
                <c:pt idx="12">
                  <c:v>Urdu</c:v>
                </c:pt>
                <c:pt idx="13">
                  <c:v>Cantonese</c:v>
                </c:pt>
                <c:pt idx="14">
                  <c:v>Spanish</c:v>
                </c:pt>
                <c:pt idx="15">
                  <c:v>Bengali</c:v>
                </c:pt>
                <c:pt idx="16">
                  <c:v>German</c:v>
                </c:pt>
                <c:pt idx="17">
                  <c:v>Italian</c:v>
                </c:pt>
                <c:pt idx="18">
                  <c:v>French</c:v>
                </c:pt>
                <c:pt idx="19">
                  <c:v>Portuguese</c:v>
                </c:pt>
                <c:pt idx="20">
                  <c:v>Tamil</c:v>
                </c:pt>
                <c:pt idx="21">
                  <c:v>Hakka</c:v>
                </c:pt>
                <c:pt idx="22">
                  <c:v>Gujarati</c:v>
                </c:pt>
                <c:pt idx="23">
                  <c:v>Swahili</c:v>
                </c:pt>
                <c:pt idx="24">
                  <c:v>Arabic</c:v>
                </c:pt>
                <c:pt idx="25">
                  <c:v>Shona</c:v>
                </c:pt>
                <c:pt idx="26">
                  <c:v>Telugu</c:v>
                </c:pt>
                <c:pt idx="27">
                  <c:v>Korean</c:v>
                </c:pt>
                <c:pt idx="28">
                  <c:v>Afrikaans</c:v>
                </c:pt>
                <c:pt idx="29">
                  <c:v>Fijian</c:v>
                </c:pt>
              </c:strCache>
            </c:strRef>
          </c:cat>
          <c:val>
            <c:numRef>
              <c:f>'Chart 2.5'!$D$22:$D$51</c:f>
              <c:numCache>
                <c:formatCode>0.00%</c:formatCode>
                <c:ptCount val="30"/>
                <c:pt idx="0">
                  <c:v>1.4237145928560816E-2</c:v>
                </c:pt>
                <c:pt idx="1">
                  <c:v>1.3542331256172489E-2</c:v>
                </c:pt>
                <c:pt idx="2">
                  <c:v>1.3315096268976307E-2</c:v>
                </c:pt>
                <c:pt idx="3">
                  <c:v>1.1038376493414555E-2</c:v>
                </c:pt>
                <c:pt idx="4">
                  <c:v>9.1811674634457562E-3</c:v>
                </c:pt>
                <c:pt idx="5">
                  <c:v>6.9962156634824635E-3</c:v>
                </c:pt>
                <c:pt idx="6">
                  <c:v>6.8388991338851068E-3</c:v>
                </c:pt>
                <c:pt idx="7">
                  <c:v>6.8301593266852532E-3</c:v>
                </c:pt>
                <c:pt idx="8">
                  <c:v>5.6590251619049285E-3</c:v>
                </c:pt>
                <c:pt idx="9">
                  <c:v>4.5184803223240894E-3</c:v>
                </c:pt>
                <c:pt idx="10">
                  <c:v>4.3218346603273936E-3</c:v>
                </c:pt>
                <c:pt idx="11">
                  <c:v>4.2344365883288616E-3</c:v>
                </c:pt>
                <c:pt idx="12">
                  <c:v>3.8411452643354687E-3</c:v>
                </c:pt>
                <c:pt idx="13">
                  <c:v>3.5090325907410481E-3</c:v>
                </c:pt>
                <c:pt idx="14">
                  <c:v>3.2686878927450859E-3</c:v>
                </c:pt>
                <c:pt idx="15">
                  <c:v>3.1375907847472884E-3</c:v>
                </c:pt>
                <c:pt idx="16">
                  <c:v>3.0545626163486833E-3</c:v>
                </c:pt>
                <c:pt idx="17">
                  <c:v>2.9190956047509594E-3</c:v>
                </c:pt>
                <c:pt idx="18">
                  <c:v>2.7180800391543363E-3</c:v>
                </c:pt>
                <c:pt idx="19">
                  <c:v>2.6481615815555108E-3</c:v>
                </c:pt>
                <c:pt idx="20">
                  <c:v>2.3772275583600626E-3</c:v>
                </c:pt>
                <c:pt idx="21">
                  <c:v>2.3160489079610902E-3</c:v>
                </c:pt>
                <c:pt idx="22">
                  <c:v>2.0713343063652016E-3</c:v>
                </c:pt>
                <c:pt idx="23">
                  <c:v>1.9227575839676977E-3</c:v>
                </c:pt>
                <c:pt idx="24">
                  <c:v>1.865948837168652E-3</c:v>
                </c:pt>
                <c:pt idx="25">
                  <c:v>1.7916604759699E-3</c:v>
                </c:pt>
                <c:pt idx="26">
                  <c:v>1.581905103173424E-3</c:v>
                </c:pt>
                <c:pt idx="27">
                  <c:v>1.5338361635742316E-3</c:v>
                </c:pt>
                <c:pt idx="28">
                  <c:v>1.4551778987755531E-3</c:v>
                </c:pt>
                <c:pt idx="29">
                  <c:v>1.3240807907777554E-3</c:v>
                </c:pt>
              </c:numCache>
            </c:numRef>
          </c:val>
          <c:extLst>
            <c:ext xmlns:c16="http://schemas.microsoft.com/office/drawing/2014/chart" uri="{C3380CC4-5D6E-409C-BE32-E72D297353CC}">
              <c16:uniqueId val="{00000000-52BE-4F4F-8002-CDA19781F1E9}"/>
            </c:ext>
          </c:extLst>
        </c:ser>
        <c:dLbls>
          <c:showLegendKey val="0"/>
          <c:showVal val="0"/>
          <c:showCatName val="0"/>
          <c:showSerName val="0"/>
          <c:showPercent val="0"/>
          <c:showBubbleSize val="0"/>
        </c:dLbls>
        <c:gapWidth val="150"/>
        <c:axId val="151055360"/>
        <c:axId val="151327488"/>
      </c:barChart>
      <c:catAx>
        <c:axId val="151055360"/>
        <c:scaling>
          <c:orientation val="minMax"/>
        </c:scaling>
        <c:delete val="0"/>
        <c:axPos val="b"/>
        <c:numFmt formatCode="General" sourceLinked="0"/>
        <c:majorTickMark val="out"/>
        <c:minorTickMark val="none"/>
        <c:tickLblPos val="nextTo"/>
        <c:crossAx val="151327488"/>
        <c:crosses val="autoZero"/>
        <c:auto val="1"/>
        <c:lblAlgn val="ctr"/>
        <c:lblOffset val="100"/>
        <c:noMultiLvlLbl val="0"/>
      </c:catAx>
      <c:valAx>
        <c:axId val="151327488"/>
        <c:scaling>
          <c:orientation val="minMax"/>
        </c:scaling>
        <c:delete val="0"/>
        <c:axPos val="l"/>
        <c:title>
          <c:tx>
            <c:rich>
              <a:bodyPr rot="-5400000" vert="horz"/>
              <a:lstStyle/>
              <a:p>
                <a:pPr>
                  <a:defRPr b="0"/>
                </a:pPr>
                <a:r>
                  <a:rPr lang="en-US" b="0"/>
                  <a:t>% of population</a:t>
                </a:r>
              </a:p>
            </c:rich>
          </c:tx>
          <c:overlay val="0"/>
        </c:title>
        <c:numFmt formatCode="0.00%" sourceLinked="1"/>
        <c:majorTickMark val="out"/>
        <c:minorTickMark val="none"/>
        <c:tickLblPos val="nextTo"/>
        <c:crossAx val="15105536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invertIfNegative val="0"/>
          <c:cat>
            <c:strRef>
              <c:f>'Chart 2.6'!$B$24:$B$63</c:f>
              <c:strCache>
                <c:ptCount val="40"/>
                <c:pt idx="0">
                  <c:v>Mongolian</c:v>
                </c:pt>
                <c:pt idx="1">
                  <c:v>French Creole, nfd</c:v>
                </c:pt>
                <c:pt idx="2">
                  <c:v>Kurdish</c:v>
                </c:pt>
                <c:pt idx="3">
                  <c:v>Lithuanian</c:v>
                </c:pt>
                <c:pt idx="4">
                  <c:v>Nuer</c:v>
                </c:pt>
                <c:pt idx="5">
                  <c:v>Akan</c:v>
                </c:pt>
                <c:pt idx="6">
                  <c:v>Madi</c:v>
                </c:pt>
                <c:pt idx="7">
                  <c:v>Polish</c:v>
                </c:pt>
                <c:pt idx="8">
                  <c:v>Macedonian</c:v>
                </c:pt>
                <c:pt idx="9">
                  <c:v>Pacific Austronesian Languages, nec</c:v>
                </c:pt>
                <c:pt idx="10">
                  <c:v>Bemba</c:v>
                </c:pt>
                <c:pt idx="11">
                  <c:v>Slovak</c:v>
                </c:pt>
                <c:pt idx="12">
                  <c:v>Nepali</c:v>
                </c:pt>
                <c:pt idx="13">
                  <c:v>Key Word Sign Australia</c:v>
                </c:pt>
                <c:pt idx="14">
                  <c:v>Welsh</c:v>
                </c:pt>
                <c:pt idx="15">
                  <c:v>Latvian</c:v>
                </c:pt>
                <c:pt idx="16">
                  <c:v>Urdu</c:v>
                </c:pt>
                <c:pt idx="17">
                  <c:v>Pampangan</c:v>
                </c:pt>
                <c:pt idx="18">
                  <c:v>Auslan</c:v>
                </c:pt>
                <c:pt idx="19">
                  <c:v>Swahili</c:v>
                </c:pt>
                <c:pt idx="20">
                  <c:v>Sinhalese</c:v>
                </c:pt>
                <c:pt idx="21">
                  <c:v>Sign Languages, nfd</c:v>
                </c:pt>
                <c:pt idx="22">
                  <c:v>Fijian</c:v>
                </c:pt>
                <c:pt idx="23">
                  <c:v>Gujarati</c:v>
                </c:pt>
                <c:pt idx="24">
                  <c:v>Dhivehi</c:v>
                </c:pt>
                <c:pt idx="25">
                  <c:v>Tai, nec</c:v>
                </c:pt>
                <c:pt idx="26">
                  <c:v>Bengali</c:v>
                </c:pt>
                <c:pt idx="27">
                  <c:v>Tswana</c:v>
                </c:pt>
                <c:pt idx="28">
                  <c:v>Spanish</c:v>
                </c:pt>
                <c:pt idx="29">
                  <c:v>Marathi</c:v>
                </c:pt>
                <c:pt idx="30">
                  <c:v>Telugu</c:v>
                </c:pt>
                <c:pt idx="31">
                  <c:v>Tongan</c:v>
                </c:pt>
                <c:pt idx="32">
                  <c:v>Tok Pisin (Neomelanesian)</c:v>
                </c:pt>
                <c:pt idx="33">
                  <c:v>Maori (Cook Island)</c:v>
                </c:pt>
                <c:pt idx="34">
                  <c:v>African Languages, nfd</c:v>
                </c:pt>
                <c:pt idx="35">
                  <c:v>Southeast Asian Austronesian Languages, nec</c:v>
                </c:pt>
                <c:pt idx="36">
                  <c:v>Vietnamese</c:v>
                </c:pt>
                <c:pt idx="37">
                  <c:v>Karen</c:v>
                </c:pt>
                <c:pt idx="38">
                  <c:v>Samoan</c:v>
                </c:pt>
                <c:pt idx="39">
                  <c:v>Thai</c:v>
                </c:pt>
              </c:strCache>
            </c:strRef>
          </c:cat>
          <c:val>
            <c:numRef>
              <c:f>'Chart 2.6'!$D$24:$D$63</c:f>
              <c:numCache>
                <c:formatCode>0%</c:formatCode>
                <c:ptCount val="40"/>
                <c:pt idx="0">
                  <c:v>4.5</c:v>
                </c:pt>
                <c:pt idx="1">
                  <c:v>4</c:v>
                </c:pt>
                <c:pt idx="2">
                  <c:v>4</c:v>
                </c:pt>
                <c:pt idx="3">
                  <c:v>4</c:v>
                </c:pt>
                <c:pt idx="4">
                  <c:v>3.65625</c:v>
                </c:pt>
                <c:pt idx="5">
                  <c:v>3.4285714285714284</c:v>
                </c:pt>
                <c:pt idx="6">
                  <c:v>3.0833333333333339</c:v>
                </c:pt>
                <c:pt idx="7">
                  <c:v>3</c:v>
                </c:pt>
                <c:pt idx="8">
                  <c:v>3</c:v>
                </c:pt>
                <c:pt idx="9">
                  <c:v>2.25</c:v>
                </c:pt>
                <c:pt idx="10">
                  <c:v>1.75</c:v>
                </c:pt>
                <c:pt idx="11">
                  <c:v>1.625</c:v>
                </c:pt>
                <c:pt idx="12">
                  <c:v>1.5339329517579723</c:v>
                </c:pt>
                <c:pt idx="13">
                  <c:v>1.5</c:v>
                </c:pt>
                <c:pt idx="14">
                  <c:v>1.4</c:v>
                </c:pt>
                <c:pt idx="15">
                  <c:v>1.125</c:v>
                </c:pt>
                <c:pt idx="16">
                  <c:v>1.0022779043280183</c:v>
                </c:pt>
                <c:pt idx="17">
                  <c:v>1</c:v>
                </c:pt>
                <c:pt idx="18">
                  <c:v>0.95238095238095222</c:v>
                </c:pt>
                <c:pt idx="19">
                  <c:v>0.89655172413793105</c:v>
                </c:pt>
                <c:pt idx="20">
                  <c:v>0.86956521739130432</c:v>
                </c:pt>
                <c:pt idx="21">
                  <c:v>0.70588235294117652</c:v>
                </c:pt>
                <c:pt idx="22">
                  <c:v>0.702247191011236</c:v>
                </c:pt>
                <c:pt idx="23">
                  <c:v>0.69892473118279563</c:v>
                </c:pt>
                <c:pt idx="24">
                  <c:v>0.66666666666666652</c:v>
                </c:pt>
                <c:pt idx="25">
                  <c:v>0.66666666666666652</c:v>
                </c:pt>
                <c:pt idx="26">
                  <c:v>0.66589327146171695</c:v>
                </c:pt>
                <c:pt idx="27">
                  <c:v>0.5714285714285714</c:v>
                </c:pt>
                <c:pt idx="28">
                  <c:v>0.54545454545454541</c:v>
                </c:pt>
                <c:pt idx="29">
                  <c:v>0.54385964912280704</c:v>
                </c:pt>
                <c:pt idx="30">
                  <c:v>0.4140625</c:v>
                </c:pt>
                <c:pt idx="31">
                  <c:v>0.38333333333333336</c:v>
                </c:pt>
                <c:pt idx="32">
                  <c:v>0.37362637362637363</c:v>
                </c:pt>
                <c:pt idx="33">
                  <c:v>0.33333333333333326</c:v>
                </c:pt>
                <c:pt idx="34">
                  <c:v>0.32</c:v>
                </c:pt>
                <c:pt idx="35">
                  <c:v>0.31598513011152418</c:v>
                </c:pt>
                <c:pt idx="36">
                  <c:v>0.28278688524590162</c:v>
                </c:pt>
                <c:pt idx="37">
                  <c:v>0.26</c:v>
                </c:pt>
                <c:pt idx="38">
                  <c:v>0.24390243902439024</c:v>
                </c:pt>
                <c:pt idx="39">
                  <c:v>0.19124423963133641</c:v>
                </c:pt>
              </c:numCache>
            </c:numRef>
          </c:val>
          <c:extLst>
            <c:ext xmlns:c16="http://schemas.microsoft.com/office/drawing/2014/chart" uri="{C3380CC4-5D6E-409C-BE32-E72D297353CC}">
              <c16:uniqueId val="{00000000-CAE8-404E-BF7B-3C9679ABADFE}"/>
            </c:ext>
          </c:extLst>
        </c:ser>
        <c:dLbls>
          <c:showLegendKey val="0"/>
          <c:showVal val="0"/>
          <c:showCatName val="0"/>
          <c:showSerName val="0"/>
          <c:showPercent val="0"/>
          <c:showBubbleSize val="0"/>
        </c:dLbls>
        <c:gapWidth val="150"/>
        <c:axId val="145540224"/>
        <c:axId val="145541760"/>
      </c:barChart>
      <c:catAx>
        <c:axId val="145540224"/>
        <c:scaling>
          <c:orientation val="minMax"/>
        </c:scaling>
        <c:delete val="0"/>
        <c:axPos val="b"/>
        <c:numFmt formatCode="General" sourceLinked="0"/>
        <c:majorTickMark val="out"/>
        <c:minorTickMark val="none"/>
        <c:tickLblPos val="nextTo"/>
        <c:crossAx val="145541760"/>
        <c:crosses val="autoZero"/>
        <c:auto val="1"/>
        <c:lblAlgn val="ctr"/>
        <c:lblOffset val="100"/>
        <c:noMultiLvlLbl val="0"/>
      </c:catAx>
      <c:valAx>
        <c:axId val="145541760"/>
        <c:scaling>
          <c:orientation val="minMax"/>
        </c:scaling>
        <c:delete val="0"/>
        <c:axPos val="l"/>
        <c:title>
          <c:tx>
            <c:rich>
              <a:bodyPr rot="-5400000" vert="horz"/>
              <a:lstStyle/>
              <a:p>
                <a:pPr>
                  <a:defRPr b="0"/>
                </a:pPr>
                <a:r>
                  <a:rPr lang="en-US" b="0"/>
                  <a:t>% increase 2016-2021</a:t>
                </a:r>
              </a:p>
            </c:rich>
          </c:tx>
          <c:overlay val="0"/>
        </c:title>
        <c:numFmt formatCode="0%" sourceLinked="1"/>
        <c:majorTickMark val="out"/>
        <c:minorTickMark val="none"/>
        <c:tickLblPos val="nextTo"/>
        <c:crossAx val="14554022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invertIfNegative val="0"/>
          <c:cat>
            <c:strRef>
              <c:f>'Chart 2.7'!$D$23:$D$32</c:f>
              <c:strCache>
                <c:ptCount val="10"/>
                <c:pt idx="0">
                  <c:v>Ilokano</c:v>
                </c:pt>
                <c:pt idx="1">
                  <c:v>Southeast Asian Austronesian Languages, nec</c:v>
                </c:pt>
                <c:pt idx="2">
                  <c:v>Hausa</c:v>
                </c:pt>
                <c:pt idx="3">
                  <c:v>Papua New Guinea Languages, nec</c:v>
                </c:pt>
                <c:pt idx="4">
                  <c:v>Luganda</c:v>
                </c:pt>
                <c:pt idx="5">
                  <c:v>Mon</c:v>
                </c:pt>
                <c:pt idx="6">
                  <c:v>Anuak</c:v>
                </c:pt>
                <c:pt idx="7">
                  <c:v>Dravidian, nec</c:v>
                </c:pt>
                <c:pt idx="8">
                  <c:v>Hmong</c:v>
                </c:pt>
                <c:pt idx="9">
                  <c:v>Xhosa</c:v>
                </c:pt>
              </c:strCache>
            </c:strRef>
          </c:cat>
          <c:val>
            <c:numRef>
              <c:f>'Chart 2.7'!$E$23:$E$32</c:f>
              <c:numCache>
                <c:formatCode>General</c:formatCode>
                <c:ptCount val="10"/>
                <c:pt idx="0">
                  <c:v>20</c:v>
                </c:pt>
                <c:pt idx="1">
                  <c:v>7</c:v>
                </c:pt>
                <c:pt idx="2">
                  <c:v>6</c:v>
                </c:pt>
                <c:pt idx="3">
                  <c:v>6</c:v>
                </c:pt>
                <c:pt idx="4">
                  <c:v>5</c:v>
                </c:pt>
                <c:pt idx="5">
                  <c:v>5</c:v>
                </c:pt>
                <c:pt idx="6">
                  <c:v>3</c:v>
                </c:pt>
                <c:pt idx="7">
                  <c:v>3</c:v>
                </c:pt>
                <c:pt idx="8">
                  <c:v>3</c:v>
                </c:pt>
                <c:pt idx="9">
                  <c:v>3</c:v>
                </c:pt>
              </c:numCache>
            </c:numRef>
          </c:val>
          <c:extLst>
            <c:ext xmlns:c16="http://schemas.microsoft.com/office/drawing/2014/chart" uri="{C3380CC4-5D6E-409C-BE32-E72D297353CC}">
              <c16:uniqueId val="{00000000-E07E-4EBA-A2A9-9F2642F54A2B}"/>
            </c:ext>
          </c:extLst>
        </c:ser>
        <c:dLbls>
          <c:showLegendKey val="0"/>
          <c:showVal val="0"/>
          <c:showCatName val="0"/>
          <c:showSerName val="0"/>
          <c:showPercent val="0"/>
          <c:showBubbleSize val="0"/>
        </c:dLbls>
        <c:gapWidth val="150"/>
        <c:axId val="145583104"/>
        <c:axId val="146621184"/>
      </c:barChart>
      <c:catAx>
        <c:axId val="145583104"/>
        <c:scaling>
          <c:orientation val="minMax"/>
        </c:scaling>
        <c:delete val="0"/>
        <c:axPos val="b"/>
        <c:numFmt formatCode="General" sourceLinked="0"/>
        <c:majorTickMark val="out"/>
        <c:minorTickMark val="none"/>
        <c:tickLblPos val="nextTo"/>
        <c:crossAx val="146621184"/>
        <c:crosses val="autoZero"/>
        <c:auto val="1"/>
        <c:lblAlgn val="ctr"/>
        <c:lblOffset val="100"/>
        <c:noMultiLvlLbl val="0"/>
      </c:catAx>
      <c:valAx>
        <c:axId val="146621184"/>
        <c:scaling>
          <c:orientation val="minMax"/>
        </c:scaling>
        <c:delete val="0"/>
        <c:axPos val="l"/>
        <c:title>
          <c:tx>
            <c:rich>
              <a:bodyPr rot="-5400000" vert="horz"/>
              <a:lstStyle/>
              <a:p>
                <a:pPr>
                  <a:defRPr b="0"/>
                </a:pPr>
                <a:r>
                  <a:rPr lang="en-US" b="0"/>
                  <a:t>Count of speakers</a:t>
                </a:r>
              </a:p>
            </c:rich>
          </c:tx>
          <c:overlay val="0"/>
        </c:title>
        <c:numFmt formatCode="General" sourceLinked="1"/>
        <c:majorTickMark val="out"/>
        <c:minorTickMark val="none"/>
        <c:tickLblPos val="nextTo"/>
        <c:crossAx val="1455831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invertIfNegative val="0"/>
          <c:cat>
            <c:strRef>
              <c:f>'Chart 2.8'!$D$21:$D$22</c:f>
              <c:strCache>
                <c:ptCount val="2"/>
                <c:pt idx="0">
                  <c:v>Northern Territory - Balance</c:v>
                </c:pt>
                <c:pt idx="1">
                  <c:v>Darwin</c:v>
                </c:pt>
              </c:strCache>
            </c:strRef>
          </c:cat>
          <c:val>
            <c:numRef>
              <c:f>'Chart 2.8'!$F$21:$F$22</c:f>
              <c:numCache>
                <c:formatCode>0.0%</c:formatCode>
                <c:ptCount val="2"/>
                <c:pt idx="0">
                  <c:v>6.0256949613281124E-2</c:v>
                </c:pt>
                <c:pt idx="1">
                  <c:v>2.4917442209546684E-2</c:v>
                </c:pt>
              </c:numCache>
            </c:numRef>
          </c:val>
          <c:extLst>
            <c:ext xmlns:c16="http://schemas.microsoft.com/office/drawing/2014/chart" uri="{C3380CC4-5D6E-409C-BE32-E72D297353CC}">
              <c16:uniqueId val="{00000000-59EA-44A2-94C7-9E4160594BE7}"/>
            </c:ext>
          </c:extLst>
        </c:ser>
        <c:dLbls>
          <c:showLegendKey val="0"/>
          <c:showVal val="0"/>
          <c:showCatName val="0"/>
          <c:showSerName val="0"/>
          <c:showPercent val="0"/>
          <c:showBubbleSize val="0"/>
        </c:dLbls>
        <c:gapWidth val="150"/>
        <c:axId val="151279104"/>
        <c:axId val="151280640"/>
      </c:barChart>
      <c:catAx>
        <c:axId val="151279104"/>
        <c:scaling>
          <c:orientation val="minMax"/>
        </c:scaling>
        <c:delete val="0"/>
        <c:axPos val="b"/>
        <c:numFmt formatCode="General" sourceLinked="0"/>
        <c:majorTickMark val="out"/>
        <c:minorTickMark val="none"/>
        <c:tickLblPos val="nextTo"/>
        <c:crossAx val="151280640"/>
        <c:crosses val="autoZero"/>
        <c:auto val="1"/>
        <c:lblAlgn val="ctr"/>
        <c:lblOffset val="100"/>
        <c:noMultiLvlLbl val="0"/>
      </c:catAx>
      <c:valAx>
        <c:axId val="151280640"/>
        <c:scaling>
          <c:orientation val="minMax"/>
        </c:scaling>
        <c:delete val="0"/>
        <c:axPos val="l"/>
        <c:majorGridlines>
          <c:spPr>
            <a:ln>
              <a:noFill/>
            </a:ln>
          </c:spPr>
        </c:majorGridlines>
        <c:title>
          <c:tx>
            <c:rich>
              <a:bodyPr rot="-5400000" vert="horz"/>
              <a:lstStyle/>
              <a:p>
                <a:pPr>
                  <a:defRPr b="0"/>
                </a:pPr>
                <a:r>
                  <a:rPr lang="en-US" b="0"/>
                  <a:t>% of Statistical Division</a:t>
                </a:r>
              </a:p>
            </c:rich>
          </c:tx>
          <c:overlay val="0"/>
        </c:title>
        <c:numFmt formatCode="0.0%" sourceLinked="1"/>
        <c:majorTickMark val="out"/>
        <c:minorTickMark val="none"/>
        <c:tickLblPos val="nextTo"/>
        <c:crossAx val="1512791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invertIfNegative val="0"/>
          <c:cat>
            <c:strRef>
              <c:f>'Chart 2.9'!$C$23:$C$42</c:f>
              <c:strCache>
                <c:ptCount val="20"/>
                <c:pt idx="0">
                  <c:v> Satanism</c:v>
                </c:pt>
                <c:pt idx="1">
                  <c:v> Pentecostal, nec</c:v>
                </c:pt>
                <c:pt idx="2">
                  <c:v>Sikhism</c:v>
                </c:pt>
                <c:pt idx="3">
                  <c:v> Shinto</c:v>
                </c:pt>
                <c:pt idx="4">
                  <c:v>Other Spiritual Beliefs, nfd</c:v>
                </c:pt>
                <c:pt idx="5">
                  <c:v> Congregational</c:v>
                </c:pt>
                <c:pt idx="6">
                  <c:v>Hinduism</c:v>
                </c:pt>
                <c:pt idx="7">
                  <c:v> Wesleyan Methodist Church</c:v>
                </c:pt>
                <c:pt idx="8">
                  <c:v> Nature Religions, nec</c:v>
                </c:pt>
                <c:pt idx="9">
                  <c:v>Own Spiritual Beliefs</c:v>
                </c:pt>
                <c:pt idx="10">
                  <c:v> Christian Science</c:v>
                </c:pt>
                <c:pt idx="11">
                  <c:v> Nature Religions, nfd</c:v>
                </c:pt>
                <c:pt idx="12">
                  <c:v> C3 Church Global (Christian City Church)</c:v>
                </c:pt>
                <c:pt idx="13">
                  <c:v>Japanese Religions (total)</c:v>
                </c:pt>
                <c:pt idx="14">
                  <c:v> Ethnic Evangelical Churches</c:v>
                </c:pt>
                <c:pt idx="15">
                  <c:v> Gnostic Christians</c:v>
                </c:pt>
                <c:pt idx="16">
                  <c:v> Jainism</c:v>
                </c:pt>
                <c:pt idx="17">
                  <c:v>Islam</c:v>
                </c:pt>
                <c:pt idx="18">
                  <c:v>Christianity, nfd</c:v>
                </c:pt>
                <c:pt idx="19">
                  <c:v>Judaism</c:v>
                </c:pt>
              </c:strCache>
            </c:strRef>
          </c:cat>
          <c:val>
            <c:numRef>
              <c:f>'Chart 2.9'!$E$23:$E$42</c:f>
              <c:numCache>
                <c:formatCode>0%</c:formatCode>
                <c:ptCount val="20"/>
                <c:pt idx="0">
                  <c:v>3.5</c:v>
                </c:pt>
                <c:pt idx="1">
                  <c:v>3.4444444444444446</c:v>
                </c:pt>
                <c:pt idx="2">
                  <c:v>1.2132701421800949</c:v>
                </c:pt>
                <c:pt idx="3">
                  <c:v>1</c:v>
                </c:pt>
                <c:pt idx="4">
                  <c:v>0.86206896551724133</c:v>
                </c:pt>
                <c:pt idx="5">
                  <c:v>0.78947368421052633</c:v>
                </c:pt>
                <c:pt idx="6">
                  <c:v>0.74824782730585926</c:v>
                </c:pt>
                <c:pt idx="7">
                  <c:v>0.69230769230769229</c:v>
                </c:pt>
                <c:pt idx="8">
                  <c:v>0.69230769230769229</c:v>
                </c:pt>
                <c:pt idx="9">
                  <c:v>0.67500000000000004</c:v>
                </c:pt>
                <c:pt idx="10">
                  <c:v>0.66666666666666674</c:v>
                </c:pt>
                <c:pt idx="11">
                  <c:v>0.66666666666666674</c:v>
                </c:pt>
                <c:pt idx="12">
                  <c:v>0.625</c:v>
                </c:pt>
                <c:pt idx="13">
                  <c:v>0.61538461538461542</c:v>
                </c:pt>
                <c:pt idx="14">
                  <c:v>0.59259259259259256</c:v>
                </c:pt>
                <c:pt idx="15">
                  <c:v>0.5714285714285714</c:v>
                </c:pt>
                <c:pt idx="16">
                  <c:v>0.4375</c:v>
                </c:pt>
                <c:pt idx="17">
                  <c:v>0.43696397941680964</c:v>
                </c:pt>
                <c:pt idx="18">
                  <c:v>0.42348411934552455</c:v>
                </c:pt>
                <c:pt idx="19">
                  <c:v>0.38135593220338992</c:v>
                </c:pt>
              </c:numCache>
            </c:numRef>
          </c:val>
          <c:extLst>
            <c:ext xmlns:c16="http://schemas.microsoft.com/office/drawing/2014/chart" uri="{C3380CC4-5D6E-409C-BE32-E72D297353CC}">
              <c16:uniqueId val="{00000000-B074-4CE5-826F-5A6B4946E1E3}"/>
            </c:ext>
          </c:extLst>
        </c:ser>
        <c:dLbls>
          <c:showLegendKey val="0"/>
          <c:showVal val="0"/>
          <c:showCatName val="0"/>
          <c:showSerName val="0"/>
          <c:showPercent val="0"/>
          <c:showBubbleSize val="0"/>
        </c:dLbls>
        <c:gapWidth val="150"/>
        <c:axId val="151534976"/>
        <c:axId val="151565440"/>
      </c:barChart>
      <c:catAx>
        <c:axId val="151534976"/>
        <c:scaling>
          <c:orientation val="minMax"/>
        </c:scaling>
        <c:delete val="0"/>
        <c:axPos val="b"/>
        <c:numFmt formatCode="General" sourceLinked="0"/>
        <c:majorTickMark val="out"/>
        <c:minorTickMark val="none"/>
        <c:tickLblPos val="nextTo"/>
        <c:crossAx val="151565440"/>
        <c:crosses val="autoZero"/>
        <c:auto val="1"/>
        <c:lblAlgn val="ctr"/>
        <c:lblOffset val="100"/>
        <c:noMultiLvlLbl val="0"/>
      </c:catAx>
      <c:valAx>
        <c:axId val="151565440"/>
        <c:scaling>
          <c:orientation val="minMax"/>
        </c:scaling>
        <c:delete val="0"/>
        <c:axPos val="l"/>
        <c:title>
          <c:tx>
            <c:rich>
              <a:bodyPr rot="-5400000" vert="horz"/>
              <a:lstStyle/>
              <a:p>
                <a:pPr>
                  <a:defRPr b="0"/>
                </a:pPr>
                <a:r>
                  <a:rPr lang="en-US" b="0"/>
                  <a:t>% change 2016-2021</a:t>
                </a:r>
              </a:p>
            </c:rich>
          </c:tx>
          <c:overlay val="0"/>
        </c:title>
        <c:numFmt formatCode="0%" sourceLinked="1"/>
        <c:majorTickMark val="out"/>
        <c:minorTickMark val="none"/>
        <c:tickLblPos val="nextTo"/>
        <c:crossAx val="15153497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Australia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711258</c:v>
              </c:pt>
              <c:pt idx="1">
                <c:v>771436</c:v>
              </c:pt>
              <c:pt idx="2">
                <c:v>771460</c:v>
              </c:pt>
              <c:pt idx="3">
                <c:v>708485</c:v>
              </c:pt>
              <c:pt idx="4">
                <c:v>772711</c:v>
              </c:pt>
              <c:pt idx="5">
                <c:v>884837</c:v>
              </c:pt>
              <c:pt idx="6">
                <c:v>948691</c:v>
              </c:pt>
              <c:pt idx="7">
                <c:v>937130</c:v>
              </c:pt>
              <c:pt idx="8">
                <c:v>834435</c:v>
              </c:pt>
              <c:pt idx="9">
                <c:v>833442</c:v>
              </c:pt>
              <c:pt idx="10">
                <c:v>823781</c:v>
              </c:pt>
              <c:pt idx="11">
                <c:v>787674</c:v>
              </c:pt>
              <c:pt idx="12">
                <c:v>756943</c:v>
              </c:pt>
              <c:pt idx="13">
                <c:v>672561</c:v>
              </c:pt>
              <c:pt idx="14">
                <c:v>599493</c:v>
              </c:pt>
              <c:pt idx="15">
                <c:v>429281</c:v>
              </c:pt>
              <c:pt idx="16">
                <c:v>302129</c:v>
              </c:pt>
              <c:pt idx="17">
                <c:v>331903</c:v>
              </c:pt>
            </c:numLit>
          </c:val>
          <c:extLst>
            <c:ext xmlns:c16="http://schemas.microsoft.com/office/drawing/2014/chart" uri="{C3380CC4-5D6E-409C-BE32-E72D297353CC}">
              <c16:uniqueId val="{00000000-EA10-436E-9D04-68AB143F5516}"/>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-752557</c:v>
              </c:pt>
              <c:pt idx="1">
                <c:v>-814704</c:v>
              </c:pt>
              <c:pt idx="2">
                <c:v>-816592</c:v>
              </c:pt>
              <c:pt idx="3">
                <c:v>-749330</c:v>
              </c:pt>
              <c:pt idx="4">
                <c:v>-806829</c:v>
              </c:pt>
              <c:pt idx="5">
                <c:v>-886836</c:v>
              </c:pt>
              <c:pt idx="6">
                <c:v>-904395</c:v>
              </c:pt>
              <c:pt idx="7">
                <c:v>-901697</c:v>
              </c:pt>
              <c:pt idx="8">
                <c:v>-814410</c:v>
              </c:pt>
              <c:pt idx="9">
                <c:v>-802516</c:v>
              </c:pt>
              <c:pt idx="10">
                <c:v>-787164</c:v>
              </c:pt>
              <c:pt idx="11">
                <c:v>-754242</c:v>
              </c:pt>
              <c:pt idx="12">
                <c:v>-711159</c:v>
              </c:pt>
              <c:pt idx="13">
                <c:v>-625898</c:v>
              </c:pt>
              <c:pt idx="14">
                <c:v>-561275</c:v>
              </c:pt>
              <c:pt idx="15">
                <c:v>-392637</c:v>
              </c:pt>
              <c:pt idx="16">
                <c:v>-252476</c:v>
              </c:pt>
              <c:pt idx="17">
                <c:v>-210440</c:v>
              </c:pt>
            </c:numLit>
          </c:val>
          <c:extLst>
            <c:ext xmlns:c16="http://schemas.microsoft.com/office/drawing/2014/chart" uri="{C3380CC4-5D6E-409C-BE32-E72D297353CC}">
              <c16:uniqueId val="{00000001-EA10-436E-9D04-68AB143F5516}"/>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000000"/>
          <c:min val="-100000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000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Northern Territory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7774</c:v>
              </c:pt>
              <c:pt idx="1">
                <c:v>8276</c:v>
              </c:pt>
              <c:pt idx="2">
                <c:v>7616</c:v>
              </c:pt>
              <c:pt idx="3">
                <c:v>6857</c:v>
              </c:pt>
              <c:pt idx="4">
                <c:v>7473</c:v>
              </c:pt>
              <c:pt idx="5">
                <c:v>10674</c:v>
              </c:pt>
              <c:pt idx="6">
                <c:v>11289</c:v>
              </c:pt>
              <c:pt idx="7">
                <c:v>9900</c:v>
              </c:pt>
              <c:pt idx="8">
                <c:v>8259</c:v>
              </c:pt>
              <c:pt idx="9">
                <c:v>7460</c:v>
              </c:pt>
              <c:pt idx="10">
                <c:v>7459</c:v>
              </c:pt>
              <c:pt idx="11">
                <c:v>6402</c:v>
              </c:pt>
              <c:pt idx="12">
                <c:v>5528</c:v>
              </c:pt>
              <c:pt idx="13">
                <c:v>4058</c:v>
              </c:pt>
              <c:pt idx="14">
                <c:v>2873</c:v>
              </c:pt>
              <c:pt idx="15">
                <c:v>1544</c:v>
              </c:pt>
              <c:pt idx="16">
                <c:v>974</c:v>
              </c:pt>
              <c:pt idx="17">
                <c:v>665</c:v>
              </c:pt>
            </c:numLit>
          </c:val>
          <c:extLst>
            <c:ext xmlns:c16="http://schemas.microsoft.com/office/drawing/2014/chart" uri="{C3380CC4-5D6E-409C-BE32-E72D297353CC}">
              <c16:uniqueId val="{00000000-22CE-4E04-B133-FBA6B67361BF}"/>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-8445</c:v>
              </c:pt>
              <c:pt idx="1">
                <c:v>-8565</c:v>
              </c:pt>
              <c:pt idx="2">
                <c:v>-8218</c:v>
              </c:pt>
              <c:pt idx="3">
                <c:v>-7320</c:v>
              </c:pt>
              <c:pt idx="4">
                <c:v>-8321</c:v>
              </c:pt>
              <c:pt idx="5">
                <c:v>-10262</c:v>
              </c:pt>
              <c:pt idx="6">
                <c:v>-10671</c:v>
              </c:pt>
              <c:pt idx="7">
                <c:v>-9496</c:v>
              </c:pt>
              <c:pt idx="8">
                <c:v>-8162</c:v>
              </c:pt>
              <c:pt idx="9">
                <c:v>-7594</c:v>
              </c:pt>
              <c:pt idx="10">
                <c:v>-7451</c:v>
              </c:pt>
              <c:pt idx="11">
                <c:v>-6673</c:v>
              </c:pt>
              <c:pt idx="12">
                <c:v>-5621</c:v>
              </c:pt>
              <c:pt idx="13">
                <c:v>-4383</c:v>
              </c:pt>
              <c:pt idx="14">
                <c:v>-3186</c:v>
              </c:pt>
              <c:pt idx="15">
                <c:v>-1740</c:v>
              </c:pt>
              <c:pt idx="16">
                <c:v>-903</c:v>
              </c:pt>
              <c:pt idx="17">
                <c:v>-499</c:v>
              </c:pt>
            </c:numLit>
          </c:val>
          <c:extLst>
            <c:ext xmlns:c16="http://schemas.microsoft.com/office/drawing/2014/chart" uri="{C3380CC4-5D6E-409C-BE32-E72D297353CC}">
              <c16:uniqueId val="{00000001-22CE-4E04-B133-FBA6B67361BF}"/>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2000"/>
          <c:min val="-1200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400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Australia</a:t>
            </a:r>
            <a:r>
              <a:rPr lang="hu-HU" baseline="0"/>
              <a:t> born</a:t>
            </a:r>
            <a:endParaRPr lang="hu-H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7084</c:v>
              </c:pt>
              <c:pt idx="1">
                <c:v>6992</c:v>
              </c:pt>
              <c:pt idx="2">
                <c:v>6350</c:v>
              </c:pt>
              <c:pt idx="3">
                <c:v>5517</c:v>
              </c:pt>
              <c:pt idx="4">
                <c:v>5594</c:v>
              </c:pt>
              <c:pt idx="5">
                <c:v>6631</c:v>
              </c:pt>
              <c:pt idx="6">
                <c:v>6547</c:v>
              </c:pt>
              <c:pt idx="7">
                <c:v>5993</c:v>
              </c:pt>
              <c:pt idx="8">
                <c:v>5080</c:v>
              </c:pt>
              <c:pt idx="9">
                <c:v>4843</c:v>
              </c:pt>
              <c:pt idx="10">
                <c:v>4934</c:v>
              </c:pt>
              <c:pt idx="11">
                <c:v>4141</c:v>
              </c:pt>
              <c:pt idx="12">
                <c:v>3572</c:v>
              </c:pt>
              <c:pt idx="13">
                <c:v>2509</c:v>
              </c:pt>
              <c:pt idx="14">
                <c:v>1731</c:v>
              </c:pt>
              <c:pt idx="15">
                <c:v>881</c:v>
              </c:pt>
              <c:pt idx="16">
                <c:v>515</c:v>
              </c:pt>
              <c:pt idx="17">
                <c:v>347</c:v>
              </c:pt>
            </c:numLit>
          </c:val>
          <c:extLst>
            <c:ext xmlns:c16="http://schemas.microsoft.com/office/drawing/2014/chart" uri="{C3380CC4-5D6E-409C-BE32-E72D297353CC}">
              <c16:uniqueId val="{00000000-1445-4CFB-85D0-B9420A0CE8F9}"/>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-7667</c:v>
              </c:pt>
              <c:pt idx="1">
                <c:v>-7321</c:v>
              </c:pt>
              <c:pt idx="2">
                <c:v>-6796</c:v>
              </c:pt>
              <c:pt idx="3">
                <c:v>-5921</c:v>
              </c:pt>
              <c:pt idx="4">
                <c:v>-6164</c:v>
              </c:pt>
              <c:pt idx="5">
                <c:v>-6457</c:v>
              </c:pt>
              <c:pt idx="6">
                <c:v>-6463</c:v>
              </c:pt>
              <c:pt idx="7">
                <c:v>-5858</c:v>
              </c:pt>
              <c:pt idx="8">
                <c:v>-5147</c:v>
              </c:pt>
              <c:pt idx="9">
                <c:v>-5021</c:v>
              </c:pt>
              <c:pt idx="10">
                <c:v>-5085</c:v>
              </c:pt>
              <c:pt idx="11">
                <c:v>-4361</c:v>
              </c:pt>
              <c:pt idx="12">
                <c:v>-3685</c:v>
              </c:pt>
              <c:pt idx="13">
                <c:v>-2822</c:v>
              </c:pt>
              <c:pt idx="14">
                <c:v>-1867</c:v>
              </c:pt>
              <c:pt idx="15">
                <c:v>-940</c:v>
              </c:pt>
              <c:pt idx="16">
                <c:v>-486</c:v>
              </c:pt>
              <c:pt idx="17">
                <c:v>-249</c:v>
              </c:pt>
            </c:numLit>
          </c:val>
          <c:extLst>
            <c:ext xmlns:c16="http://schemas.microsoft.com/office/drawing/2014/chart" uri="{C3380CC4-5D6E-409C-BE32-E72D297353CC}">
              <c16:uniqueId val="{00000001-1445-4CFB-85D0-B9420A0CE8F9}"/>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2000"/>
          <c:min val="-1200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400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Overseas born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204</c:v>
              </c:pt>
              <c:pt idx="1">
                <c:v>663</c:v>
              </c:pt>
              <c:pt idx="2">
                <c:v>785</c:v>
              </c:pt>
              <c:pt idx="3">
                <c:v>829</c:v>
              </c:pt>
              <c:pt idx="4">
                <c:v>1271</c:v>
              </c:pt>
              <c:pt idx="5">
                <c:v>3088</c:v>
              </c:pt>
              <c:pt idx="6">
                <c:v>3821</c:v>
              </c:pt>
              <c:pt idx="7">
                <c:v>3097</c:v>
              </c:pt>
              <c:pt idx="8">
                <c:v>2468</c:v>
              </c:pt>
              <c:pt idx="9">
                <c:v>1966</c:v>
              </c:pt>
              <c:pt idx="10">
                <c:v>1897</c:v>
              </c:pt>
              <c:pt idx="11">
                <c:v>1673</c:v>
              </c:pt>
              <c:pt idx="12">
                <c:v>1478</c:v>
              </c:pt>
              <c:pt idx="13">
                <c:v>1166</c:v>
              </c:pt>
              <c:pt idx="14">
                <c:v>893</c:v>
              </c:pt>
              <c:pt idx="15">
                <c:v>531</c:v>
              </c:pt>
              <c:pt idx="16">
                <c:v>363</c:v>
              </c:pt>
              <c:pt idx="17">
                <c:v>237</c:v>
              </c:pt>
            </c:numLit>
          </c:val>
          <c:extLst>
            <c:ext xmlns:c16="http://schemas.microsoft.com/office/drawing/2014/chart" uri="{C3380CC4-5D6E-409C-BE32-E72D297353CC}">
              <c16:uniqueId val="{00000000-EFAD-406D-BECE-8805AB6D1E43}"/>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-235</c:v>
              </c:pt>
              <c:pt idx="1">
                <c:v>-658</c:v>
              </c:pt>
              <c:pt idx="2">
                <c:v>-851</c:v>
              </c:pt>
              <c:pt idx="3">
                <c:v>-892</c:v>
              </c:pt>
              <c:pt idx="4">
                <c:v>-1363</c:v>
              </c:pt>
              <c:pt idx="5">
                <c:v>-2778</c:v>
              </c:pt>
              <c:pt idx="6">
                <c:v>-3155</c:v>
              </c:pt>
              <c:pt idx="7">
                <c:v>-2743</c:v>
              </c:pt>
              <c:pt idx="8">
                <c:v>-2189</c:v>
              </c:pt>
              <c:pt idx="9">
                <c:v>-1744</c:v>
              </c:pt>
              <c:pt idx="10">
                <c:v>-1593</c:v>
              </c:pt>
              <c:pt idx="11">
                <c:v>-1545</c:v>
              </c:pt>
              <c:pt idx="12">
                <c:v>-1363</c:v>
              </c:pt>
              <c:pt idx="13">
                <c:v>-1087</c:v>
              </c:pt>
              <c:pt idx="14">
                <c:v>-1000</c:v>
              </c:pt>
              <c:pt idx="15">
                <c:v>-612</c:v>
              </c:pt>
              <c:pt idx="16">
                <c:v>-337</c:v>
              </c:pt>
              <c:pt idx="17">
                <c:v>-190</c:v>
              </c:pt>
            </c:numLit>
          </c:val>
          <c:extLst>
            <c:ext xmlns:c16="http://schemas.microsoft.com/office/drawing/2014/chart" uri="{C3380CC4-5D6E-409C-BE32-E72D297353CC}">
              <c16:uniqueId val="{00000001-EFAD-406D-BECE-8805AB6D1E43}"/>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2000"/>
          <c:min val="-1200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400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('Table 2.8'!$C$90:$C$95,'Table 2.8'!$C$100)</c:f>
              <c:strCache>
                <c:ptCount val="7"/>
                <c:pt idx="0">
                  <c:v>India</c:v>
                </c:pt>
                <c:pt idx="1">
                  <c:v>Australia</c:v>
                </c:pt>
                <c:pt idx="2">
                  <c:v>England</c:v>
                </c:pt>
                <c:pt idx="3">
                  <c:v>Saudi Arabia</c:v>
                </c:pt>
                <c:pt idx="4">
                  <c:v>New Zealand</c:v>
                </c:pt>
                <c:pt idx="5">
                  <c:v>Ireland</c:v>
                </c:pt>
                <c:pt idx="6">
                  <c:v>Others</c:v>
                </c:pt>
              </c:strCache>
            </c:strRef>
          </c:cat>
          <c:val>
            <c:numRef>
              <c:f>('Table 2.8'!$E$90:$E$95,'Table 2.8'!$E$100)</c:f>
              <c:numCache>
                <c:formatCode>0.0</c:formatCode>
                <c:ptCount val="7"/>
                <c:pt idx="0">
                  <c:v>73.516552154903181</c:v>
                </c:pt>
                <c:pt idx="1">
                  <c:v>16.114928169893815</c:v>
                </c:pt>
                <c:pt idx="2">
                  <c:v>2.4984384759525295</c:v>
                </c:pt>
                <c:pt idx="3">
                  <c:v>1.9362898188632107</c:v>
                </c:pt>
                <c:pt idx="4">
                  <c:v>1.4366021236727045</c:v>
                </c:pt>
                <c:pt idx="5">
                  <c:v>1.2492192379762648</c:v>
                </c:pt>
                <c:pt idx="6">
                  <c:v>0.56214865708931916</c:v>
                </c:pt>
              </c:numCache>
            </c:numRef>
          </c:val>
          <c:extLst>
            <c:ext xmlns:c16="http://schemas.microsoft.com/office/drawing/2014/chart" uri="{C3380CC4-5D6E-409C-BE32-E72D297353CC}">
              <c16:uniqueId val="{00000000-E673-444D-9214-77F3F825C5F0}"/>
            </c:ext>
          </c:extLst>
        </c:ser>
        <c:dLbls>
          <c:showLegendKey val="0"/>
          <c:showVal val="0"/>
          <c:showCatName val="0"/>
          <c:showSerName val="0"/>
          <c:showPercent val="0"/>
          <c:showBubbleSize val="0"/>
        </c:dLbls>
        <c:gapWidth val="150"/>
        <c:axId val="142031872"/>
        <c:axId val="142045952"/>
      </c:barChart>
      <c:catAx>
        <c:axId val="142031872"/>
        <c:scaling>
          <c:orientation val="minMax"/>
        </c:scaling>
        <c:delete val="0"/>
        <c:axPos val="b"/>
        <c:numFmt formatCode="General" sourceLinked="0"/>
        <c:majorTickMark val="out"/>
        <c:minorTickMark val="none"/>
        <c:tickLblPos val="nextTo"/>
        <c:crossAx val="142045952"/>
        <c:crosses val="autoZero"/>
        <c:auto val="1"/>
        <c:lblAlgn val="ctr"/>
        <c:lblOffset val="100"/>
        <c:noMultiLvlLbl val="0"/>
      </c:catAx>
      <c:valAx>
        <c:axId val="142045952"/>
        <c:scaling>
          <c:orientation val="minMax"/>
          <c:max val="100"/>
        </c:scaling>
        <c:delete val="0"/>
        <c:axPos val="l"/>
        <c:numFmt formatCode="0.0" sourceLinked="1"/>
        <c:majorTickMark val="out"/>
        <c:minorTickMark val="none"/>
        <c:tickLblPos val="nextTo"/>
        <c:crossAx val="1420318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One parent overseas born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970</c:v>
              </c:pt>
              <c:pt idx="1">
                <c:v>959</c:v>
              </c:pt>
              <c:pt idx="2">
                <c:v>739</c:v>
              </c:pt>
              <c:pt idx="3">
                <c:v>582</c:v>
              </c:pt>
              <c:pt idx="4">
                <c:v>620</c:v>
              </c:pt>
              <c:pt idx="5">
                <c:v>912</c:v>
              </c:pt>
              <c:pt idx="6">
                <c:v>969</c:v>
              </c:pt>
              <c:pt idx="7">
                <c:v>898</c:v>
              </c:pt>
              <c:pt idx="8">
                <c:v>746</c:v>
              </c:pt>
              <c:pt idx="9">
                <c:v>632</c:v>
              </c:pt>
              <c:pt idx="10">
                <c:v>588</c:v>
              </c:pt>
              <c:pt idx="11">
                <c:v>404</c:v>
              </c:pt>
              <c:pt idx="12">
                <c:v>323</c:v>
              </c:pt>
              <c:pt idx="13">
                <c:v>189</c:v>
              </c:pt>
              <c:pt idx="14">
                <c:v>123</c:v>
              </c:pt>
              <c:pt idx="15">
                <c:v>89</c:v>
              </c:pt>
              <c:pt idx="16">
                <c:v>68</c:v>
              </c:pt>
              <c:pt idx="17">
                <c:v>45</c:v>
              </c:pt>
            </c:numLit>
          </c:val>
          <c:extLst>
            <c:ext xmlns:c16="http://schemas.microsoft.com/office/drawing/2014/chart" uri="{C3380CC4-5D6E-409C-BE32-E72D297353CC}">
              <c16:uniqueId val="{00000000-7E80-4752-A097-6BBB16D99902}"/>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-1030</c:v>
              </c:pt>
              <c:pt idx="1">
                <c:v>-917</c:v>
              </c:pt>
              <c:pt idx="2">
                <c:v>-866</c:v>
              </c:pt>
              <c:pt idx="3">
                <c:v>-713</c:v>
              </c:pt>
              <c:pt idx="4">
                <c:v>-742</c:v>
              </c:pt>
              <c:pt idx="5">
                <c:v>-801</c:v>
              </c:pt>
              <c:pt idx="6">
                <c:v>-879</c:v>
              </c:pt>
              <c:pt idx="7">
                <c:v>-808</c:v>
              </c:pt>
              <c:pt idx="8">
                <c:v>-699</c:v>
              </c:pt>
              <c:pt idx="9">
                <c:v>-684</c:v>
              </c:pt>
              <c:pt idx="10">
                <c:v>-617</c:v>
              </c:pt>
              <c:pt idx="11">
                <c:v>-471</c:v>
              </c:pt>
              <c:pt idx="12">
                <c:v>-355</c:v>
              </c:pt>
              <c:pt idx="13">
                <c:v>-234</c:v>
              </c:pt>
              <c:pt idx="14">
                <c:v>-183</c:v>
              </c:pt>
              <c:pt idx="15">
                <c:v>-139</c:v>
              </c:pt>
              <c:pt idx="16">
                <c:v>-60</c:v>
              </c:pt>
              <c:pt idx="17">
                <c:v>-23</c:v>
              </c:pt>
            </c:numLit>
          </c:val>
          <c:extLst>
            <c:ext xmlns:c16="http://schemas.microsoft.com/office/drawing/2014/chart" uri="{C3380CC4-5D6E-409C-BE32-E72D297353CC}">
              <c16:uniqueId val="{00000001-7E80-4752-A097-6BBB16D99902}"/>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0"/>
          <c:min val="-150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Both parents overseas born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1300</c:v>
              </c:pt>
              <c:pt idx="1">
                <c:v>878</c:v>
              </c:pt>
              <c:pt idx="2">
                <c:v>487</c:v>
              </c:pt>
              <c:pt idx="3">
                <c:v>278</c:v>
              </c:pt>
              <c:pt idx="4">
                <c:v>309</c:v>
              </c:pt>
              <c:pt idx="5">
                <c:v>383</c:v>
              </c:pt>
              <c:pt idx="6">
                <c:v>418</c:v>
              </c:pt>
              <c:pt idx="7">
                <c:v>431</c:v>
              </c:pt>
              <c:pt idx="8">
                <c:v>365</c:v>
              </c:pt>
              <c:pt idx="9">
                <c:v>406</c:v>
              </c:pt>
              <c:pt idx="10">
                <c:v>397</c:v>
              </c:pt>
              <c:pt idx="11">
                <c:v>313</c:v>
              </c:pt>
              <c:pt idx="12">
                <c:v>238</c:v>
              </c:pt>
              <c:pt idx="13">
                <c:v>126</c:v>
              </c:pt>
              <c:pt idx="14">
                <c:v>47</c:v>
              </c:pt>
              <c:pt idx="15">
                <c:v>24</c:v>
              </c:pt>
              <c:pt idx="16">
                <c:v>24</c:v>
              </c:pt>
              <c:pt idx="17">
                <c:v>20</c:v>
              </c:pt>
            </c:numLit>
          </c:val>
          <c:extLst>
            <c:ext xmlns:c16="http://schemas.microsoft.com/office/drawing/2014/chart" uri="{C3380CC4-5D6E-409C-BE32-E72D297353CC}">
              <c16:uniqueId val="{00000000-9479-46D5-9E8E-1CFFB29AB90B}"/>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-1507</c:v>
              </c:pt>
              <c:pt idx="1">
                <c:v>-918</c:v>
              </c:pt>
              <c:pt idx="2">
                <c:v>-516</c:v>
              </c:pt>
              <c:pt idx="3">
                <c:v>-319</c:v>
              </c:pt>
              <c:pt idx="4">
                <c:v>-331</c:v>
              </c:pt>
              <c:pt idx="5">
                <c:v>-411</c:v>
              </c:pt>
              <c:pt idx="6">
                <c:v>-418</c:v>
              </c:pt>
              <c:pt idx="7">
                <c:v>-416</c:v>
              </c:pt>
              <c:pt idx="8">
                <c:v>-449</c:v>
              </c:pt>
              <c:pt idx="9">
                <c:v>-412</c:v>
              </c:pt>
              <c:pt idx="10">
                <c:v>-493</c:v>
              </c:pt>
              <c:pt idx="11">
                <c:v>-344</c:v>
              </c:pt>
              <c:pt idx="12">
                <c:v>-288</c:v>
              </c:pt>
              <c:pt idx="13">
                <c:v>-160</c:v>
              </c:pt>
              <c:pt idx="14">
                <c:v>-50</c:v>
              </c:pt>
              <c:pt idx="15">
                <c:v>-24</c:v>
              </c:pt>
              <c:pt idx="16">
                <c:v>-16</c:v>
              </c:pt>
              <c:pt idx="17">
                <c:v>-11</c:v>
              </c:pt>
            </c:numLit>
          </c:val>
          <c:extLst>
            <c:ext xmlns:c16="http://schemas.microsoft.com/office/drawing/2014/chart" uri="{C3380CC4-5D6E-409C-BE32-E72D297353CC}">
              <c16:uniqueId val="{00000001-9479-46D5-9E8E-1CFFB29AB90B}"/>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600"/>
          <c:min val="-160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80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Bangladesh</a:t>
            </a:r>
          </a:p>
        </c:rich>
      </c:tx>
      <c:layout>
        <c:manualLayout>
          <c:xMode val="edge"/>
          <c:yMode val="edge"/>
          <c:x val="0.42170822397200353"/>
          <c:y val="2.29709035222052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0</c:v>
              </c:pt>
              <c:pt idx="1">
                <c:v>13</c:v>
              </c:pt>
              <c:pt idx="2">
                <c:v>8</c:v>
              </c:pt>
              <c:pt idx="3">
                <c:v>7</c:v>
              </c:pt>
              <c:pt idx="4">
                <c:v>31</c:v>
              </c:pt>
              <c:pt idx="5">
                <c:v>60</c:v>
              </c:pt>
              <c:pt idx="6">
                <c:v>71</c:v>
              </c:pt>
              <c:pt idx="7">
                <c:v>28</c:v>
              </c:pt>
              <c:pt idx="8">
                <c:v>20</c:v>
              </c:pt>
              <c:pt idx="9">
                <c:v>9</c:v>
              </c:pt>
              <c:pt idx="10">
                <c:v>3</c:v>
              </c:pt>
              <c:pt idx="11">
                <c:v>3</c:v>
              </c:pt>
              <c:pt idx="12">
                <c:v>4</c:v>
              </c:pt>
              <c:pt idx="13">
                <c:v>0</c:v>
              </c:pt>
              <c:pt idx="14">
                <c:v>3</c:v>
              </c:pt>
              <c:pt idx="15">
                <c:v>0</c:v>
              </c:pt>
              <c:pt idx="16">
                <c:v>3</c:v>
              </c:pt>
              <c:pt idx="17">
                <c:v>0</c:v>
              </c:pt>
            </c:numLit>
          </c:val>
          <c:extLst>
            <c:ext xmlns:c16="http://schemas.microsoft.com/office/drawing/2014/chart" uri="{C3380CC4-5D6E-409C-BE32-E72D297353CC}">
              <c16:uniqueId val="{00000000-1950-4048-8C27-C703F67738F5}"/>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-3</c:v>
              </c:pt>
              <c:pt idx="1">
                <c:v>-9</c:v>
              </c:pt>
              <c:pt idx="2">
                <c:v>-9</c:v>
              </c:pt>
              <c:pt idx="3">
                <c:v>-11</c:v>
              </c:pt>
              <c:pt idx="4">
                <c:v>-52</c:v>
              </c:pt>
              <c:pt idx="5">
                <c:v>-112</c:v>
              </c:pt>
              <c:pt idx="6">
                <c:v>-93</c:v>
              </c:pt>
              <c:pt idx="7">
                <c:v>-63</c:v>
              </c:pt>
              <c:pt idx="8">
                <c:v>-35</c:v>
              </c:pt>
              <c:pt idx="9">
                <c:v>-12</c:v>
              </c:pt>
              <c:pt idx="10">
                <c:v>-11</c:v>
              </c:pt>
              <c:pt idx="11">
                <c:v>-11</c:v>
              </c:pt>
              <c:pt idx="12">
                <c:v>-4</c:v>
              </c:pt>
              <c:pt idx="13">
                <c:v>-4</c:v>
              </c:pt>
              <c:pt idx="14">
                <c:v>-3</c:v>
              </c:pt>
              <c:pt idx="15">
                <c:v>0</c:v>
              </c:pt>
              <c:pt idx="16">
                <c:v>0</c:v>
              </c:pt>
              <c:pt idx="17">
                <c:v>0</c:v>
              </c:pt>
            </c:numLit>
          </c:val>
          <c:extLst>
            <c:ext xmlns:c16="http://schemas.microsoft.com/office/drawing/2014/chart" uri="{C3380CC4-5D6E-409C-BE32-E72D297353CC}">
              <c16:uniqueId val="{00000001-1950-4048-8C27-C703F67738F5}"/>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Cambodia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0</c:v>
              </c:pt>
              <c:pt idx="1">
                <c:v>8</c:v>
              </c:pt>
              <c:pt idx="2">
                <c:v>8</c:v>
              </c:pt>
              <c:pt idx="3">
                <c:v>0</c:v>
              </c:pt>
              <c:pt idx="4">
                <c:v>5</c:v>
              </c:pt>
              <c:pt idx="5">
                <c:v>10</c:v>
              </c:pt>
              <c:pt idx="6">
                <c:v>19</c:v>
              </c:pt>
              <c:pt idx="7">
                <c:v>19</c:v>
              </c:pt>
              <c:pt idx="8">
                <c:v>17</c:v>
              </c:pt>
              <c:pt idx="9">
                <c:v>11</c:v>
              </c:pt>
              <c:pt idx="10">
                <c:v>11</c:v>
              </c:pt>
              <c:pt idx="11">
                <c:v>9</c:v>
              </c:pt>
              <c:pt idx="12">
                <c:v>5</c:v>
              </c:pt>
              <c:pt idx="13">
                <c:v>8</c:v>
              </c:pt>
              <c:pt idx="14">
                <c:v>3</c:v>
              </c:pt>
              <c:pt idx="15">
                <c:v>0</c:v>
              </c:pt>
              <c:pt idx="16">
                <c:v>0</c:v>
              </c:pt>
              <c:pt idx="17">
                <c:v>0</c:v>
              </c:pt>
            </c:numLit>
          </c:val>
          <c:extLst>
            <c:ext xmlns:c16="http://schemas.microsoft.com/office/drawing/2014/chart" uri="{C3380CC4-5D6E-409C-BE32-E72D297353CC}">
              <c16:uniqueId val="{00000000-716F-477B-9D4C-1E8F63F89CA2}"/>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-3</c:v>
              </c:pt>
              <c:pt idx="1">
                <c:v>0</c:v>
              </c:pt>
              <c:pt idx="2">
                <c:v>-5</c:v>
              </c:pt>
              <c:pt idx="3">
                <c:v>-5</c:v>
              </c:pt>
              <c:pt idx="4">
                <c:v>-4</c:v>
              </c:pt>
              <c:pt idx="5">
                <c:v>-3</c:v>
              </c:pt>
              <c:pt idx="6">
                <c:v>-4</c:v>
              </c:pt>
              <c:pt idx="7">
                <c:v>-10</c:v>
              </c:pt>
              <c:pt idx="8">
                <c:v>-3</c:v>
              </c:pt>
              <c:pt idx="9">
                <c:v>0</c:v>
              </c:pt>
              <c:pt idx="10">
                <c:v>-12</c:v>
              </c:pt>
              <c:pt idx="11">
                <c:v>-8</c:v>
              </c:pt>
              <c:pt idx="12">
                <c:v>-10</c:v>
              </c:pt>
              <c:pt idx="13">
                <c:v>-10</c:v>
              </c:pt>
              <c:pt idx="14">
                <c:v>-3</c:v>
              </c:pt>
              <c:pt idx="15">
                <c:v>0</c:v>
              </c:pt>
              <c:pt idx="16">
                <c:v>0</c:v>
              </c:pt>
              <c:pt idx="17">
                <c:v>0</c:v>
              </c:pt>
            </c:numLit>
          </c:val>
          <c:extLst>
            <c:ext xmlns:c16="http://schemas.microsoft.com/office/drawing/2014/chart" uri="{C3380CC4-5D6E-409C-BE32-E72D297353CC}">
              <c16:uniqueId val="{00000001-716F-477B-9D4C-1E8F63F89CA2}"/>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Canada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3</c:v>
              </c:pt>
              <c:pt idx="1">
                <c:v>0</c:v>
              </c:pt>
              <c:pt idx="2">
                <c:v>0</c:v>
              </c:pt>
              <c:pt idx="3">
                <c:v>0</c:v>
              </c:pt>
              <c:pt idx="4">
                <c:v>6</c:v>
              </c:pt>
              <c:pt idx="5">
                <c:v>16</c:v>
              </c:pt>
              <c:pt idx="6">
                <c:v>32</c:v>
              </c:pt>
              <c:pt idx="7">
                <c:v>26</c:v>
              </c:pt>
              <c:pt idx="8">
                <c:v>29</c:v>
              </c:pt>
              <c:pt idx="9">
                <c:v>16</c:v>
              </c:pt>
              <c:pt idx="10">
                <c:v>16</c:v>
              </c:pt>
              <c:pt idx="11">
                <c:v>12</c:v>
              </c:pt>
              <c:pt idx="12">
                <c:v>11</c:v>
              </c:pt>
              <c:pt idx="13">
                <c:v>14</c:v>
              </c:pt>
              <c:pt idx="14">
                <c:v>11</c:v>
              </c:pt>
              <c:pt idx="15">
                <c:v>7</c:v>
              </c:pt>
              <c:pt idx="16">
                <c:v>6</c:v>
              </c:pt>
              <c:pt idx="17">
                <c:v>0</c:v>
              </c:pt>
            </c:numLit>
          </c:val>
          <c:extLst>
            <c:ext xmlns:c16="http://schemas.microsoft.com/office/drawing/2014/chart" uri="{C3380CC4-5D6E-409C-BE32-E72D297353CC}">
              <c16:uniqueId val="{00000000-5C47-4EA0-BFF4-379B375DF2AB}"/>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-3</c:v>
              </c:pt>
              <c:pt idx="1">
                <c:v>-3</c:v>
              </c:pt>
              <c:pt idx="2">
                <c:v>-5</c:v>
              </c:pt>
              <c:pt idx="3">
                <c:v>-4</c:v>
              </c:pt>
              <c:pt idx="4">
                <c:v>-3</c:v>
              </c:pt>
              <c:pt idx="5">
                <c:v>-8</c:v>
              </c:pt>
              <c:pt idx="6">
                <c:v>-13</c:v>
              </c:pt>
              <c:pt idx="7">
                <c:v>-18</c:v>
              </c:pt>
              <c:pt idx="8">
                <c:v>-20</c:v>
              </c:pt>
              <c:pt idx="9">
                <c:v>-9</c:v>
              </c:pt>
              <c:pt idx="10">
                <c:v>-12</c:v>
              </c:pt>
              <c:pt idx="11">
                <c:v>-15</c:v>
              </c:pt>
              <c:pt idx="12">
                <c:v>-12</c:v>
              </c:pt>
              <c:pt idx="13">
                <c:v>-11</c:v>
              </c:pt>
              <c:pt idx="14">
                <c:v>-7</c:v>
              </c:pt>
              <c:pt idx="15">
                <c:v>-3</c:v>
              </c:pt>
              <c:pt idx="16">
                <c:v>0</c:v>
              </c:pt>
              <c:pt idx="17">
                <c:v>0</c:v>
              </c:pt>
            </c:numLit>
          </c:val>
          <c:extLst>
            <c:ext xmlns:c16="http://schemas.microsoft.com/office/drawing/2014/chart" uri="{C3380CC4-5D6E-409C-BE32-E72D297353CC}">
              <c16:uniqueId val="{00000001-5C47-4EA0-BFF4-379B375DF2AB}"/>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China (excludes SARs and Taiwan)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4</c:v>
              </c:pt>
              <c:pt idx="1">
                <c:v>4</c:v>
              </c:pt>
              <c:pt idx="2">
                <c:v>17</c:v>
              </c:pt>
              <c:pt idx="3">
                <c:v>32</c:v>
              </c:pt>
              <c:pt idx="4">
                <c:v>69</c:v>
              </c:pt>
              <c:pt idx="5">
                <c:v>239</c:v>
              </c:pt>
              <c:pt idx="6">
                <c:v>214</c:v>
              </c:pt>
              <c:pt idx="7">
                <c:v>103</c:v>
              </c:pt>
              <c:pt idx="8">
                <c:v>73</c:v>
              </c:pt>
              <c:pt idx="9">
                <c:v>59</c:v>
              </c:pt>
              <c:pt idx="10">
                <c:v>82</c:v>
              </c:pt>
              <c:pt idx="11">
                <c:v>49</c:v>
              </c:pt>
              <c:pt idx="12">
                <c:v>21</c:v>
              </c:pt>
              <c:pt idx="13">
                <c:v>17</c:v>
              </c:pt>
              <c:pt idx="14">
                <c:v>27</c:v>
              </c:pt>
              <c:pt idx="15">
                <c:v>7</c:v>
              </c:pt>
              <c:pt idx="16">
                <c:v>12</c:v>
              </c:pt>
              <c:pt idx="17">
                <c:v>11</c:v>
              </c:pt>
            </c:numLit>
          </c:val>
          <c:extLst>
            <c:ext xmlns:c16="http://schemas.microsoft.com/office/drawing/2014/chart" uri="{C3380CC4-5D6E-409C-BE32-E72D297353CC}">
              <c16:uniqueId val="{00000000-A9B6-4B14-8880-CEE95579AD13}"/>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0</c:v>
              </c:pt>
              <c:pt idx="1">
                <c:v>-14</c:v>
              </c:pt>
              <c:pt idx="2">
                <c:v>-11</c:v>
              </c:pt>
              <c:pt idx="3">
                <c:v>-26</c:v>
              </c:pt>
              <c:pt idx="4">
                <c:v>-58</c:v>
              </c:pt>
              <c:pt idx="5">
                <c:v>-184</c:v>
              </c:pt>
              <c:pt idx="6">
                <c:v>-122</c:v>
              </c:pt>
              <c:pt idx="7">
                <c:v>-64</c:v>
              </c:pt>
              <c:pt idx="8">
                <c:v>-39</c:v>
              </c:pt>
              <c:pt idx="9">
                <c:v>-39</c:v>
              </c:pt>
              <c:pt idx="10">
                <c:v>-28</c:v>
              </c:pt>
              <c:pt idx="11">
                <c:v>-24</c:v>
              </c:pt>
              <c:pt idx="12">
                <c:v>-9</c:v>
              </c:pt>
              <c:pt idx="13">
                <c:v>-11</c:v>
              </c:pt>
              <c:pt idx="14">
                <c:v>-19</c:v>
              </c:pt>
              <c:pt idx="15">
                <c:v>-3</c:v>
              </c:pt>
              <c:pt idx="16">
                <c:v>-4</c:v>
              </c:pt>
              <c:pt idx="17">
                <c:v>0</c:v>
              </c:pt>
            </c:numLit>
          </c:val>
          <c:extLst>
            <c:ext xmlns:c16="http://schemas.microsoft.com/office/drawing/2014/chart" uri="{C3380CC4-5D6E-409C-BE32-E72D297353CC}">
              <c16:uniqueId val="{00000001-A9B6-4B14-8880-CEE95579AD13}"/>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300"/>
          <c:min val="-30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10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12</c:v>
              </c:pt>
              <c:pt idx="1">
                <c:v>25</c:v>
              </c:pt>
              <c:pt idx="2">
                <c:v>54</c:v>
              </c:pt>
              <c:pt idx="3">
                <c:v>43</c:v>
              </c:pt>
              <c:pt idx="4">
                <c:v>75</c:v>
              </c:pt>
              <c:pt idx="5">
                <c:v>186</c:v>
              </c:pt>
              <c:pt idx="6">
                <c:v>212</c:v>
              </c:pt>
              <c:pt idx="7">
                <c:v>159</c:v>
              </c:pt>
              <c:pt idx="8">
                <c:v>134</c:v>
              </c:pt>
              <c:pt idx="9">
                <c:v>177</c:v>
              </c:pt>
              <c:pt idx="10">
                <c:v>260</c:v>
              </c:pt>
              <c:pt idx="11">
                <c:v>299</c:v>
              </c:pt>
              <c:pt idx="12">
                <c:v>273</c:v>
              </c:pt>
              <c:pt idx="13">
                <c:v>175</c:v>
              </c:pt>
              <c:pt idx="14">
                <c:v>160</c:v>
              </c:pt>
              <c:pt idx="15">
                <c:v>122</c:v>
              </c:pt>
              <c:pt idx="16">
                <c:v>71</c:v>
              </c:pt>
              <c:pt idx="17">
                <c:v>60</c:v>
              </c:pt>
            </c:numLit>
          </c:val>
          <c:extLst>
            <c:ext xmlns:c16="http://schemas.microsoft.com/office/drawing/2014/chart" uri="{C3380CC4-5D6E-409C-BE32-E72D297353CC}">
              <c16:uniqueId val="{00000000-2781-49E0-B850-4966C5D3FB47}"/>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-5</c:v>
              </c:pt>
              <c:pt idx="1">
                <c:v>-29</c:v>
              </c:pt>
              <c:pt idx="2">
                <c:v>-71</c:v>
              </c:pt>
              <c:pt idx="3">
                <c:v>-60</c:v>
              </c:pt>
              <c:pt idx="4">
                <c:v>-83</c:v>
              </c:pt>
              <c:pt idx="5">
                <c:v>-146</c:v>
              </c:pt>
              <c:pt idx="6">
                <c:v>-152</c:v>
              </c:pt>
              <c:pt idx="7">
                <c:v>-147</c:v>
              </c:pt>
              <c:pt idx="8">
                <c:v>-143</c:v>
              </c:pt>
              <c:pt idx="9">
                <c:v>-158</c:v>
              </c:pt>
              <c:pt idx="10">
                <c:v>-262</c:v>
              </c:pt>
              <c:pt idx="11">
                <c:v>-348</c:v>
              </c:pt>
              <c:pt idx="12">
                <c:v>-289</c:v>
              </c:pt>
              <c:pt idx="13">
                <c:v>-215</c:v>
              </c:pt>
              <c:pt idx="14">
                <c:v>-238</c:v>
              </c:pt>
              <c:pt idx="15">
                <c:v>-141</c:v>
              </c:pt>
              <c:pt idx="16">
                <c:v>-59</c:v>
              </c:pt>
              <c:pt idx="17">
                <c:v>-24</c:v>
              </c:pt>
            </c:numLit>
          </c:val>
          <c:extLst>
            <c:ext xmlns:c16="http://schemas.microsoft.com/office/drawing/2014/chart" uri="{C3380CC4-5D6E-409C-BE32-E72D297353CC}">
              <c16:uniqueId val="{00000001-2781-49E0-B850-4966C5D3FB47}"/>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600"/>
          <c:min val="-60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20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Fiji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0</c:v>
              </c:pt>
              <c:pt idx="1">
                <c:v>9</c:v>
              </c:pt>
              <c:pt idx="2">
                <c:v>7</c:v>
              </c:pt>
              <c:pt idx="3">
                <c:v>11</c:v>
              </c:pt>
              <c:pt idx="4">
                <c:v>14</c:v>
              </c:pt>
              <c:pt idx="5">
                <c:v>10</c:v>
              </c:pt>
              <c:pt idx="6">
                <c:v>23</c:v>
              </c:pt>
              <c:pt idx="7">
                <c:v>31</c:v>
              </c:pt>
              <c:pt idx="8">
                <c:v>34</c:v>
              </c:pt>
              <c:pt idx="9">
                <c:v>32</c:v>
              </c:pt>
              <c:pt idx="10">
                <c:v>28</c:v>
              </c:pt>
              <c:pt idx="11">
                <c:v>27</c:v>
              </c:pt>
              <c:pt idx="12">
                <c:v>14</c:v>
              </c:pt>
              <c:pt idx="13">
                <c:v>13</c:v>
              </c:pt>
              <c:pt idx="14">
                <c:v>0</c:v>
              </c:pt>
              <c:pt idx="15">
                <c:v>12</c:v>
              </c:pt>
              <c:pt idx="16">
                <c:v>0</c:v>
              </c:pt>
              <c:pt idx="17">
                <c:v>0</c:v>
              </c:pt>
            </c:numLit>
          </c:val>
          <c:extLst>
            <c:ext xmlns:c16="http://schemas.microsoft.com/office/drawing/2014/chart" uri="{C3380CC4-5D6E-409C-BE32-E72D297353CC}">
              <c16:uniqueId val="{00000000-4B03-4777-930A-9C6EF74026E2}"/>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-4</c:v>
              </c:pt>
              <c:pt idx="1">
                <c:v>-8</c:v>
              </c:pt>
              <c:pt idx="2">
                <c:v>-19</c:v>
              </c:pt>
              <c:pt idx="3">
                <c:v>-11</c:v>
              </c:pt>
              <c:pt idx="4">
                <c:v>-15</c:v>
              </c:pt>
              <c:pt idx="5">
                <c:v>-14</c:v>
              </c:pt>
              <c:pt idx="6">
                <c:v>-16</c:v>
              </c:pt>
              <c:pt idx="7">
                <c:v>-35</c:v>
              </c:pt>
              <c:pt idx="8">
                <c:v>-33</c:v>
              </c:pt>
              <c:pt idx="9">
                <c:v>-24</c:v>
              </c:pt>
              <c:pt idx="10">
                <c:v>-32</c:v>
              </c:pt>
              <c:pt idx="11">
                <c:v>-29</c:v>
              </c:pt>
              <c:pt idx="12">
                <c:v>-14</c:v>
              </c:pt>
              <c:pt idx="13">
                <c:v>-14</c:v>
              </c:pt>
              <c:pt idx="14">
                <c:v>-3</c:v>
              </c:pt>
              <c:pt idx="15">
                <c:v>0</c:v>
              </c:pt>
              <c:pt idx="16">
                <c:v>0</c:v>
              </c:pt>
              <c:pt idx="17">
                <c:v>0</c:v>
              </c:pt>
            </c:numLit>
          </c:val>
          <c:extLst>
            <c:ext xmlns:c16="http://schemas.microsoft.com/office/drawing/2014/chart" uri="{C3380CC4-5D6E-409C-BE32-E72D297353CC}">
              <c16:uniqueId val="{00000001-4B03-4777-930A-9C6EF74026E2}"/>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France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0</c:v>
              </c:pt>
              <c:pt idx="1">
                <c:v>3</c:v>
              </c:pt>
              <c:pt idx="2">
                <c:v>0</c:v>
              </c:pt>
              <c:pt idx="3">
                <c:v>4</c:v>
              </c:pt>
              <c:pt idx="4">
                <c:v>12</c:v>
              </c:pt>
              <c:pt idx="5">
                <c:v>49</c:v>
              </c:pt>
              <c:pt idx="6">
                <c:v>49</c:v>
              </c:pt>
              <c:pt idx="7">
                <c:v>24</c:v>
              </c:pt>
              <c:pt idx="8">
                <c:v>11</c:v>
              </c:pt>
              <c:pt idx="9">
                <c:v>8</c:v>
              </c:pt>
              <c:pt idx="10">
                <c:v>7</c:v>
              </c:pt>
              <c:pt idx="11">
                <c:v>8</c:v>
              </c:pt>
              <c:pt idx="12">
                <c:v>8</c:v>
              </c:pt>
              <c:pt idx="13">
                <c:v>4</c:v>
              </c:pt>
              <c:pt idx="14">
                <c:v>7</c:v>
              </c:pt>
              <c:pt idx="15">
                <c:v>8</c:v>
              </c:pt>
              <c:pt idx="16">
                <c:v>0</c:v>
              </c:pt>
              <c:pt idx="17">
                <c:v>0</c:v>
              </c:pt>
            </c:numLit>
          </c:val>
          <c:extLst>
            <c:ext xmlns:c16="http://schemas.microsoft.com/office/drawing/2014/chart" uri="{C3380CC4-5D6E-409C-BE32-E72D297353CC}">
              <c16:uniqueId val="{00000000-76E4-45F1-8A17-2BA92DDA54B0}"/>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0</c:v>
              </c:pt>
              <c:pt idx="1">
                <c:v>-3</c:v>
              </c:pt>
              <c:pt idx="2">
                <c:v>0</c:v>
              </c:pt>
              <c:pt idx="3">
                <c:v>0</c:v>
              </c:pt>
              <c:pt idx="4">
                <c:v>-13</c:v>
              </c:pt>
              <c:pt idx="5">
                <c:v>-29</c:v>
              </c:pt>
              <c:pt idx="6">
                <c:v>-44</c:v>
              </c:pt>
              <c:pt idx="7">
                <c:v>-17</c:v>
              </c:pt>
              <c:pt idx="8">
                <c:v>-5</c:v>
              </c:pt>
              <c:pt idx="9">
                <c:v>-7</c:v>
              </c:pt>
              <c:pt idx="10">
                <c:v>-19</c:v>
              </c:pt>
              <c:pt idx="11">
                <c:v>-13</c:v>
              </c:pt>
              <c:pt idx="12">
                <c:v>-3</c:v>
              </c:pt>
              <c:pt idx="13">
                <c:v>-7</c:v>
              </c:pt>
              <c:pt idx="14">
                <c:v>-9</c:v>
              </c:pt>
              <c:pt idx="15">
                <c:v>-3</c:v>
              </c:pt>
              <c:pt idx="16">
                <c:v>0</c:v>
              </c:pt>
              <c:pt idx="17">
                <c:v>0</c:v>
              </c:pt>
            </c:numLit>
          </c:val>
          <c:extLst>
            <c:ext xmlns:c16="http://schemas.microsoft.com/office/drawing/2014/chart" uri="{C3380CC4-5D6E-409C-BE32-E72D297353CC}">
              <c16:uniqueId val="{00000001-76E4-45F1-8A17-2BA92DDA54B0}"/>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Germany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3</c:v>
              </c:pt>
              <c:pt idx="1">
                <c:v>5</c:v>
              </c:pt>
              <c:pt idx="2">
                <c:v>0</c:v>
              </c:pt>
              <c:pt idx="3">
                <c:v>3</c:v>
              </c:pt>
              <c:pt idx="4">
                <c:v>17</c:v>
              </c:pt>
              <c:pt idx="5">
                <c:v>35</c:v>
              </c:pt>
              <c:pt idx="6">
                <c:v>54</c:v>
              </c:pt>
              <c:pt idx="7">
                <c:v>60</c:v>
              </c:pt>
              <c:pt idx="8">
                <c:v>45</c:v>
              </c:pt>
              <c:pt idx="9">
                <c:v>35</c:v>
              </c:pt>
              <c:pt idx="10">
                <c:v>35</c:v>
              </c:pt>
              <c:pt idx="11">
                <c:v>36</c:v>
              </c:pt>
              <c:pt idx="12">
                <c:v>36</c:v>
              </c:pt>
              <c:pt idx="13">
                <c:v>26</c:v>
              </c:pt>
              <c:pt idx="14">
                <c:v>31</c:v>
              </c:pt>
              <c:pt idx="15">
                <c:v>28</c:v>
              </c:pt>
              <c:pt idx="16">
                <c:v>17</c:v>
              </c:pt>
              <c:pt idx="17">
                <c:v>16</c:v>
              </c:pt>
            </c:numLit>
          </c:val>
          <c:extLst>
            <c:ext xmlns:c16="http://schemas.microsoft.com/office/drawing/2014/chart" uri="{C3380CC4-5D6E-409C-BE32-E72D297353CC}">
              <c16:uniqueId val="{00000000-26D1-450A-A976-FAD6EE92E424}"/>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0</c:v>
              </c:pt>
              <c:pt idx="1">
                <c:v>-3</c:v>
              </c:pt>
              <c:pt idx="2">
                <c:v>-3</c:v>
              </c:pt>
              <c:pt idx="3">
                <c:v>-3</c:v>
              </c:pt>
              <c:pt idx="4">
                <c:v>-7</c:v>
              </c:pt>
              <c:pt idx="5">
                <c:v>-21</c:v>
              </c:pt>
              <c:pt idx="6">
                <c:v>-15</c:v>
              </c:pt>
              <c:pt idx="7">
                <c:v>-18</c:v>
              </c:pt>
              <c:pt idx="8">
                <c:v>-18</c:v>
              </c:pt>
              <c:pt idx="9">
                <c:v>-19</c:v>
              </c:pt>
              <c:pt idx="10">
                <c:v>-29</c:v>
              </c:pt>
              <c:pt idx="11">
                <c:v>-21</c:v>
              </c:pt>
              <c:pt idx="12">
                <c:v>-29</c:v>
              </c:pt>
              <c:pt idx="13">
                <c:v>-40</c:v>
              </c:pt>
              <c:pt idx="14">
                <c:v>-45</c:v>
              </c:pt>
              <c:pt idx="15">
                <c:v>-33</c:v>
              </c:pt>
              <c:pt idx="16">
                <c:v>-29</c:v>
              </c:pt>
              <c:pt idx="17">
                <c:v>-23</c:v>
              </c:pt>
            </c:numLit>
          </c:val>
          <c:extLst>
            <c:ext xmlns:c16="http://schemas.microsoft.com/office/drawing/2014/chart" uri="{C3380CC4-5D6E-409C-BE32-E72D297353CC}">
              <c16:uniqueId val="{00000001-26D1-450A-A976-FAD6EE92E424}"/>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extLst>
                <c:ext xmlns:c15="http://schemas.microsoft.com/office/drawing/2012/chart" uri="{02D57815-91ED-43cb-92C2-25804820EDAC}">
                  <c15:fullRef>
                    <c15:sqref>('Table 2.8'!$C$102:$C$105,'Table 2.8'!$C$112)</c15:sqref>
                  </c15:fullRef>
                </c:ext>
              </c:extLst>
              <c:f>('Table 2.8'!$C$102:$C$103,'Table 2.8'!$C$112)</c:f>
              <c:strCache>
                <c:ptCount val="3"/>
                <c:pt idx="0">
                  <c:v>Vietnam</c:v>
                </c:pt>
                <c:pt idx="1">
                  <c:v>Australia</c:v>
                </c:pt>
                <c:pt idx="2">
                  <c:v>Others</c:v>
                </c:pt>
              </c:strCache>
            </c:strRef>
          </c:cat>
          <c:val>
            <c:numRef>
              <c:extLst>
                <c:ext xmlns:c15="http://schemas.microsoft.com/office/drawing/2012/chart" uri="{02D57815-91ED-43cb-92C2-25804820EDAC}">
                  <c15:fullRef>
                    <c15:sqref>('Table 2.8'!$E$102:$E$105,'Table 2.8'!$E$112)</c15:sqref>
                  </c15:fullRef>
                </c:ext>
              </c:extLst>
              <c:f>('Table 2.8'!$E$102:$E$103,'Table 2.8'!$E$112)</c:f>
              <c:numCache>
                <c:formatCode>0.0</c:formatCode>
                <c:ptCount val="3"/>
                <c:pt idx="0">
                  <c:v>76.293929712460056</c:v>
                </c:pt>
                <c:pt idx="1">
                  <c:v>19.87220447284345</c:v>
                </c:pt>
                <c:pt idx="2">
                  <c:v>2.2364217252396164</c:v>
                </c:pt>
              </c:numCache>
            </c:numRef>
          </c:val>
          <c:extLst>
            <c:ext xmlns:c16="http://schemas.microsoft.com/office/drawing/2014/chart" uri="{C3380CC4-5D6E-409C-BE32-E72D297353CC}">
              <c16:uniqueId val="{00000000-9002-47A6-9514-D64BC96DB89E}"/>
            </c:ext>
          </c:extLst>
        </c:ser>
        <c:dLbls>
          <c:showLegendKey val="0"/>
          <c:showVal val="0"/>
          <c:showCatName val="0"/>
          <c:showSerName val="0"/>
          <c:showPercent val="0"/>
          <c:showBubbleSize val="0"/>
        </c:dLbls>
        <c:gapWidth val="150"/>
        <c:axId val="142077952"/>
        <c:axId val="142079488"/>
      </c:barChart>
      <c:catAx>
        <c:axId val="142077952"/>
        <c:scaling>
          <c:orientation val="minMax"/>
        </c:scaling>
        <c:delete val="0"/>
        <c:axPos val="b"/>
        <c:numFmt formatCode="General" sourceLinked="0"/>
        <c:majorTickMark val="out"/>
        <c:minorTickMark val="none"/>
        <c:tickLblPos val="nextTo"/>
        <c:crossAx val="142079488"/>
        <c:crosses val="autoZero"/>
        <c:auto val="1"/>
        <c:lblAlgn val="ctr"/>
        <c:lblOffset val="100"/>
        <c:noMultiLvlLbl val="0"/>
      </c:catAx>
      <c:valAx>
        <c:axId val="142079488"/>
        <c:scaling>
          <c:orientation val="minMax"/>
          <c:max val="100"/>
        </c:scaling>
        <c:delete val="0"/>
        <c:axPos val="l"/>
        <c:numFmt formatCode="0.0" sourceLinked="1"/>
        <c:majorTickMark val="out"/>
        <c:minorTickMark val="none"/>
        <c:tickLblPos val="nextTo"/>
        <c:crossAx val="1420779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Greece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0</c:v>
              </c:pt>
              <c:pt idx="1">
                <c:v>6</c:v>
              </c:pt>
              <c:pt idx="2">
                <c:v>24</c:v>
              </c:pt>
              <c:pt idx="3">
                <c:v>18</c:v>
              </c:pt>
              <c:pt idx="4">
                <c:v>21</c:v>
              </c:pt>
              <c:pt idx="5">
                <c:v>20</c:v>
              </c:pt>
              <c:pt idx="6">
                <c:v>37</c:v>
              </c:pt>
              <c:pt idx="7">
                <c:v>39</c:v>
              </c:pt>
              <c:pt idx="8">
                <c:v>34</c:v>
              </c:pt>
              <c:pt idx="9">
                <c:v>25</c:v>
              </c:pt>
              <c:pt idx="10">
                <c:v>26</c:v>
              </c:pt>
              <c:pt idx="11">
                <c:v>40</c:v>
              </c:pt>
              <c:pt idx="12">
                <c:v>38</c:v>
              </c:pt>
              <c:pt idx="13">
                <c:v>54</c:v>
              </c:pt>
              <c:pt idx="14">
                <c:v>60</c:v>
              </c:pt>
              <c:pt idx="15">
                <c:v>34</c:v>
              </c:pt>
              <c:pt idx="16">
                <c:v>32</c:v>
              </c:pt>
              <c:pt idx="17">
                <c:v>12</c:v>
              </c:pt>
            </c:numLit>
          </c:val>
          <c:extLst>
            <c:ext xmlns:c16="http://schemas.microsoft.com/office/drawing/2014/chart" uri="{C3380CC4-5D6E-409C-BE32-E72D297353CC}">
              <c16:uniqueId val="{00000000-5EC3-4C08-A3C6-2D9EEEA2FE9D}"/>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-3</c:v>
              </c:pt>
              <c:pt idx="1">
                <c:v>-7</c:v>
              </c:pt>
              <c:pt idx="2">
                <c:v>-21</c:v>
              </c:pt>
              <c:pt idx="3">
                <c:v>-32</c:v>
              </c:pt>
              <c:pt idx="4">
                <c:v>-30</c:v>
              </c:pt>
              <c:pt idx="5">
                <c:v>-26</c:v>
              </c:pt>
              <c:pt idx="6">
                <c:v>-35</c:v>
              </c:pt>
              <c:pt idx="7">
                <c:v>-47</c:v>
              </c:pt>
              <c:pt idx="8">
                <c:v>-45</c:v>
              </c:pt>
              <c:pt idx="9">
                <c:v>-38</c:v>
              </c:pt>
              <c:pt idx="10">
                <c:v>-52</c:v>
              </c:pt>
              <c:pt idx="11">
                <c:v>-35</c:v>
              </c:pt>
              <c:pt idx="12">
                <c:v>-66</c:v>
              </c:pt>
              <c:pt idx="13">
                <c:v>-62</c:v>
              </c:pt>
              <c:pt idx="14">
                <c:v>-72</c:v>
              </c:pt>
              <c:pt idx="15">
                <c:v>-52</c:v>
              </c:pt>
              <c:pt idx="16">
                <c:v>-36</c:v>
              </c:pt>
              <c:pt idx="17">
                <c:v>-15</c:v>
              </c:pt>
            </c:numLit>
          </c:val>
          <c:extLst>
            <c:ext xmlns:c16="http://schemas.microsoft.com/office/drawing/2014/chart" uri="{C3380CC4-5D6E-409C-BE32-E72D297353CC}">
              <c16:uniqueId val="{00000001-5EC3-4C08-A3C6-2D9EEEA2FE9D}"/>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Hong Kong (SAR of China)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4</c:v>
              </c:pt>
              <c:pt idx="1">
                <c:v>7</c:v>
              </c:pt>
              <c:pt idx="2">
                <c:v>0</c:v>
              </c:pt>
              <c:pt idx="3">
                <c:v>0</c:v>
              </c:pt>
              <c:pt idx="4">
                <c:v>3</c:v>
              </c:pt>
              <c:pt idx="5">
                <c:v>23</c:v>
              </c:pt>
              <c:pt idx="6">
                <c:v>19</c:v>
              </c:pt>
              <c:pt idx="7">
                <c:v>31</c:v>
              </c:pt>
              <c:pt idx="8">
                <c:v>19</c:v>
              </c:pt>
              <c:pt idx="9">
                <c:v>10</c:v>
              </c:pt>
              <c:pt idx="10">
                <c:v>14</c:v>
              </c:pt>
              <c:pt idx="11">
                <c:v>9</c:v>
              </c:pt>
              <c:pt idx="12">
                <c:v>17</c:v>
              </c:pt>
              <c:pt idx="13">
                <c:v>16</c:v>
              </c:pt>
              <c:pt idx="14">
                <c:v>3</c:v>
              </c:pt>
              <c:pt idx="15">
                <c:v>0</c:v>
              </c:pt>
              <c:pt idx="16">
                <c:v>0</c:v>
              </c:pt>
              <c:pt idx="17">
                <c:v>0</c:v>
              </c:pt>
            </c:numLit>
          </c:val>
          <c:extLst>
            <c:ext xmlns:c16="http://schemas.microsoft.com/office/drawing/2014/chart" uri="{C3380CC4-5D6E-409C-BE32-E72D297353CC}">
              <c16:uniqueId val="{00000000-A642-40DA-B73B-2D3B28D24487}"/>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0</c:v>
              </c:pt>
              <c:pt idx="1">
                <c:v>-3</c:v>
              </c:pt>
              <c:pt idx="2">
                <c:v>-8</c:v>
              </c:pt>
              <c:pt idx="3">
                <c:v>0</c:v>
              </c:pt>
              <c:pt idx="4">
                <c:v>-4</c:v>
              </c:pt>
              <c:pt idx="5">
                <c:v>-20</c:v>
              </c:pt>
              <c:pt idx="6">
                <c:v>-18</c:v>
              </c:pt>
              <c:pt idx="7">
                <c:v>-21</c:v>
              </c:pt>
              <c:pt idx="8">
                <c:v>-15</c:v>
              </c:pt>
              <c:pt idx="9">
                <c:v>-10</c:v>
              </c:pt>
              <c:pt idx="10">
                <c:v>-4</c:v>
              </c:pt>
              <c:pt idx="11">
                <c:v>-7</c:v>
              </c:pt>
              <c:pt idx="12">
                <c:v>-4</c:v>
              </c:pt>
              <c:pt idx="13">
                <c:v>-8</c:v>
              </c:pt>
              <c:pt idx="14">
                <c:v>-9</c:v>
              </c:pt>
              <c:pt idx="15">
                <c:v>-5</c:v>
              </c:pt>
              <c:pt idx="16">
                <c:v>-3</c:v>
              </c:pt>
              <c:pt idx="17">
                <c:v>0</c:v>
              </c:pt>
            </c:numLit>
          </c:val>
          <c:extLst>
            <c:ext xmlns:c16="http://schemas.microsoft.com/office/drawing/2014/chart" uri="{C3380CC4-5D6E-409C-BE32-E72D297353CC}">
              <c16:uniqueId val="{00000001-A642-40DA-B73B-2D3B28D24487}"/>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India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29</c:v>
              </c:pt>
              <c:pt idx="1">
                <c:v>102</c:v>
              </c:pt>
              <c:pt idx="2">
                <c:v>85</c:v>
              </c:pt>
              <c:pt idx="3">
                <c:v>68</c:v>
              </c:pt>
              <c:pt idx="4">
                <c:v>104</c:v>
              </c:pt>
              <c:pt idx="5">
                <c:v>382</c:v>
              </c:pt>
              <c:pt idx="6">
                <c:v>542</c:v>
              </c:pt>
              <c:pt idx="7">
                <c:v>377</c:v>
              </c:pt>
              <c:pt idx="8">
                <c:v>204</c:v>
              </c:pt>
              <c:pt idx="9">
                <c:v>117</c:v>
              </c:pt>
              <c:pt idx="10">
                <c:v>74</c:v>
              </c:pt>
              <c:pt idx="11">
                <c:v>70</c:v>
              </c:pt>
              <c:pt idx="12">
                <c:v>63</c:v>
              </c:pt>
              <c:pt idx="13">
                <c:v>57</c:v>
              </c:pt>
              <c:pt idx="14">
                <c:v>24</c:v>
              </c:pt>
              <c:pt idx="15">
                <c:v>14</c:v>
              </c:pt>
              <c:pt idx="16">
                <c:v>5</c:v>
              </c:pt>
              <c:pt idx="17">
                <c:v>4</c:v>
              </c:pt>
            </c:numLit>
          </c:val>
          <c:extLst>
            <c:ext xmlns:c16="http://schemas.microsoft.com/office/drawing/2014/chart" uri="{C3380CC4-5D6E-409C-BE32-E72D297353CC}">
              <c16:uniqueId val="{00000000-3079-4A5B-8787-0097B5EAF85A}"/>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-38</c:v>
              </c:pt>
              <c:pt idx="1">
                <c:v>-96</c:v>
              </c:pt>
              <c:pt idx="2">
                <c:v>-82</c:v>
              </c:pt>
              <c:pt idx="3">
                <c:v>-60</c:v>
              </c:pt>
              <c:pt idx="4">
                <c:v>-159</c:v>
              </c:pt>
              <c:pt idx="5">
                <c:v>-463</c:v>
              </c:pt>
              <c:pt idx="6">
                <c:v>-518</c:v>
              </c:pt>
              <c:pt idx="7">
                <c:v>-510</c:v>
              </c:pt>
              <c:pt idx="8">
                <c:v>-320</c:v>
              </c:pt>
              <c:pt idx="9">
                <c:v>-152</c:v>
              </c:pt>
              <c:pt idx="10">
                <c:v>-94</c:v>
              </c:pt>
              <c:pt idx="11">
                <c:v>-68</c:v>
              </c:pt>
              <c:pt idx="12">
                <c:v>-50</c:v>
              </c:pt>
              <c:pt idx="13">
                <c:v>-42</c:v>
              </c:pt>
              <c:pt idx="14">
                <c:v>-25</c:v>
              </c:pt>
              <c:pt idx="15">
                <c:v>-13</c:v>
              </c:pt>
              <c:pt idx="16">
                <c:v>-5</c:v>
              </c:pt>
              <c:pt idx="17">
                <c:v>-5</c:v>
              </c:pt>
            </c:numLit>
          </c:val>
          <c:extLst>
            <c:ext xmlns:c16="http://schemas.microsoft.com/office/drawing/2014/chart" uri="{C3380CC4-5D6E-409C-BE32-E72D297353CC}">
              <c16:uniqueId val="{00000001-3079-4A5B-8787-0097B5EAF85A}"/>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600"/>
          <c:min val="-60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20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Indonesia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6</c:v>
              </c:pt>
              <c:pt idx="1">
                <c:v>20</c:v>
              </c:pt>
              <c:pt idx="2">
                <c:v>23</c:v>
              </c:pt>
              <c:pt idx="3">
                <c:v>38</c:v>
              </c:pt>
              <c:pt idx="4">
                <c:v>27</c:v>
              </c:pt>
              <c:pt idx="5">
                <c:v>105</c:v>
              </c:pt>
              <c:pt idx="6">
                <c:v>104</c:v>
              </c:pt>
              <c:pt idx="7">
                <c:v>110</c:v>
              </c:pt>
              <c:pt idx="8">
                <c:v>128</c:v>
              </c:pt>
              <c:pt idx="9">
                <c:v>98</c:v>
              </c:pt>
              <c:pt idx="10">
                <c:v>101</c:v>
              </c:pt>
              <c:pt idx="11">
                <c:v>58</c:v>
              </c:pt>
              <c:pt idx="12">
                <c:v>44</c:v>
              </c:pt>
              <c:pt idx="13">
                <c:v>32</c:v>
              </c:pt>
              <c:pt idx="14">
                <c:v>30</c:v>
              </c:pt>
              <c:pt idx="15">
                <c:v>6</c:v>
              </c:pt>
              <c:pt idx="16">
                <c:v>6</c:v>
              </c:pt>
              <c:pt idx="17">
                <c:v>4</c:v>
              </c:pt>
            </c:numLit>
          </c:val>
          <c:extLst>
            <c:ext xmlns:c16="http://schemas.microsoft.com/office/drawing/2014/chart" uri="{C3380CC4-5D6E-409C-BE32-E72D297353CC}">
              <c16:uniqueId val="{00000000-6247-471D-9C08-8835F12E5ADF}"/>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-9</c:v>
              </c:pt>
              <c:pt idx="1">
                <c:v>-17</c:v>
              </c:pt>
              <c:pt idx="2">
                <c:v>-36</c:v>
              </c:pt>
              <c:pt idx="3">
                <c:v>-34</c:v>
              </c:pt>
              <c:pt idx="4">
                <c:v>-30</c:v>
              </c:pt>
              <c:pt idx="5">
                <c:v>-77</c:v>
              </c:pt>
              <c:pt idx="6">
                <c:v>-61</c:v>
              </c:pt>
              <c:pt idx="7">
                <c:v>-37</c:v>
              </c:pt>
              <c:pt idx="8">
                <c:v>-40</c:v>
              </c:pt>
              <c:pt idx="9">
                <c:v>-34</c:v>
              </c:pt>
              <c:pt idx="10">
                <c:v>-12</c:v>
              </c:pt>
              <c:pt idx="11">
                <c:v>-23</c:v>
              </c:pt>
              <c:pt idx="12">
                <c:v>-12</c:v>
              </c:pt>
              <c:pt idx="13">
                <c:v>-13</c:v>
              </c:pt>
              <c:pt idx="14">
                <c:v>-25</c:v>
              </c:pt>
              <c:pt idx="15">
                <c:v>-10</c:v>
              </c:pt>
              <c:pt idx="16">
                <c:v>-6</c:v>
              </c:pt>
              <c:pt idx="17">
                <c:v>-4</c:v>
              </c:pt>
            </c:numLit>
          </c:val>
          <c:extLst>
            <c:ext xmlns:c16="http://schemas.microsoft.com/office/drawing/2014/chart" uri="{C3380CC4-5D6E-409C-BE32-E72D297353CC}">
              <c16:uniqueId val="{00000001-6247-471D-9C08-8835F12E5ADF}"/>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Ireland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0</c:v>
              </c:pt>
              <c:pt idx="1">
                <c:v>12</c:v>
              </c:pt>
              <c:pt idx="2">
                <c:v>16</c:v>
              </c:pt>
              <c:pt idx="3">
                <c:v>3</c:v>
              </c:pt>
              <c:pt idx="4">
                <c:v>15</c:v>
              </c:pt>
              <c:pt idx="5">
                <c:v>60</c:v>
              </c:pt>
              <c:pt idx="6">
                <c:v>93</c:v>
              </c:pt>
              <c:pt idx="7">
                <c:v>67</c:v>
              </c:pt>
              <c:pt idx="8">
                <c:v>43</c:v>
              </c:pt>
              <c:pt idx="9">
                <c:v>10</c:v>
              </c:pt>
              <c:pt idx="10">
                <c:v>16</c:v>
              </c:pt>
              <c:pt idx="11">
                <c:v>9</c:v>
              </c:pt>
              <c:pt idx="12">
                <c:v>17</c:v>
              </c:pt>
              <c:pt idx="13">
                <c:v>5</c:v>
              </c:pt>
              <c:pt idx="14">
                <c:v>16</c:v>
              </c:pt>
              <c:pt idx="15">
                <c:v>6</c:v>
              </c:pt>
              <c:pt idx="16">
                <c:v>7</c:v>
              </c:pt>
              <c:pt idx="17">
                <c:v>0</c:v>
              </c:pt>
            </c:numLit>
          </c:val>
          <c:extLst>
            <c:ext xmlns:c16="http://schemas.microsoft.com/office/drawing/2014/chart" uri="{C3380CC4-5D6E-409C-BE32-E72D297353CC}">
              <c16:uniqueId val="{00000000-2BAC-41B8-A1FF-A969E8E36431}"/>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0</c:v>
              </c:pt>
              <c:pt idx="1">
                <c:v>-4</c:v>
              </c:pt>
              <c:pt idx="2">
                <c:v>-9</c:v>
              </c:pt>
              <c:pt idx="3">
                <c:v>-8</c:v>
              </c:pt>
              <c:pt idx="4">
                <c:v>-8</c:v>
              </c:pt>
              <c:pt idx="5">
                <c:v>-31</c:v>
              </c:pt>
              <c:pt idx="6">
                <c:v>-70</c:v>
              </c:pt>
              <c:pt idx="7">
                <c:v>-80</c:v>
              </c:pt>
              <c:pt idx="8">
                <c:v>-50</c:v>
              </c:pt>
              <c:pt idx="9">
                <c:v>-21</c:v>
              </c:pt>
              <c:pt idx="10">
                <c:v>-17</c:v>
              </c:pt>
              <c:pt idx="11">
                <c:v>-11</c:v>
              </c:pt>
              <c:pt idx="12">
                <c:v>-17</c:v>
              </c:pt>
              <c:pt idx="13">
                <c:v>-14</c:v>
              </c:pt>
              <c:pt idx="14">
                <c:v>-24</c:v>
              </c:pt>
              <c:pt idx="15">
                <c:v>-17</c:v>
              </c:pt>
              <c:pt idx="16">
                <c:v>-5</c:v>
              </c:pt>
              <c:pt idx="17">
                <c:v>-3</c:v>
              </c:pt>
            </c:numLit>
          </c:val>
          <c:extLst>
            <c:ext xmlns:c16="http://schemas.microsoft.com/office/drawing/2014/chart" uri="{C3380CC4-5D6E-409C-BE32-E72D297353CC}">
              <c16:uniqueId val="{00000001-2BAC-41B8-A1FF-A969E8E36431}"/>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Italy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0</c:v>
              </c:pt>
              <c:pt idx="1">
                <c:v>3</c:v>
              </c:pt>
              <c:pt idx="2">
                <c:v>0</c:v>
              </c:pt>
              <c:pt idx="3">
                <c:v>3</c:v>
              </c:pt>
              <c:pt idx="4">
                <c:v>8</c:v>
              </c:pt>
              <c:pt idx="5">
                <c:v>25</c:v>
              </c:pt>
              <c:pt idx="6">
                <c:v>29</c:v>
              </c:pt>
              <c:pt idx="7">
                <c:v>24</c:v>
              </c:pt>
              <c:pt idx="8">
                <c:v>8</c:v>
              </c:pt>
              <c:pt idx="9">
                <c:v>12</c:v>
              </c:pt>
              <c:pt idx="10">
                <c:v>13</c:v>
              </c:pt>
              <c:pt idx="11">
                <c:v>6</c:v>
              </c:pt>
              <c:pt idx="12">
                <c:v>11</c:v>
              </c:pt>
              <c:pt idx="13">
                <c:v>11</c:v>
              </c:pt>
              <c:pt idx="14">
                <c:v>23</c:v>
              </c:pt>
              <c:pt idx="15">
                <c:v>15</c:v>
              </c:pt>
              <c:pt idx="16">
                <c:v>13</c:v>
              </c:pt>
              <c:pt idx="17">
                <c:v>17</c:v>
              </c:pt>
            </c:numLit>
          </c:val>
          <c:extLst>
            <c:ext xmlns:c16="http://schemas.microsoft.com/office/drawing/2014/chart" uri="{C3380CC4-5D6E-409C-BE32-E72D297353CC}">
              <c16:uniqueId val="{00000000-A298-429A-B69A-8624C12CC40B}"/>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0</c:v>
              </c:pt>
              <c:pt idx="1">
                <c:v>-3</c:v>
              </c:pt>
              <c:pt idx="2">
                <c:v>-3</c:v>
              </c:pt>
              <c:pt idx="3">
                <c:v>0</c:v>
              </c:pt>
              <c:pt idx="4">
                <c:v>-5</c:v>
              </c:pt>
              <c:pt idx="5">
                <c:v>-26</c:v>
              </c:pt>
              <c:pt idx="6">
                <c:v>-42</c:v>
              </c:pt>
              <c:pt idx="7">
                <c:v>-33</c:v>
              </c:pt>
              <c:pt idx="8">
                <c:v>-11</c:v>
              </c:pt>
              <c:pt idx="9">
                <c:v>-11</c:v>
              </c:pt>
              <c:pt idx="10">
                <c:v>-9</c:v>
              </c:pt>
              <c:pt idx="11">
                <c:v>-13</c:v>
              </c:pt>
              <c:pt idx="12">
                <c:v>-20</c:v>
              </c:pt>
              <c:pt idx="13">
                <c:v>-23</c:v>
              </c:pt>
              <c:pt idx="14">
                <c:v>-33</c:v>
              </c:pt>
              <c:pt idx="15">
                <c:v>-31</c:v>
              </c:pt>
              <c:pt idx="16">
                <c:v>-20</c:v>
              </c:pt>
              <c:pt idx="17">
                <c:v>-17</c:v>
              </c:pt>
            </c:numLit>
          </c:val>
          <c:extLst>
            <c:ext xmlns:c16="http://schemas.microsoft.com/office/drawing/2014/chart" uri="{C3380CC4-5D6E-409C-BE32-E72D297353CC}">
              <c16:uniqueId val="{00000001-A298-429A-B69A-8624C12CC40B}"/>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Japan</a:t>
            </a:r>
          </a:p>
        </c:rich>
      </c:tx>
      <c:layout>
        <c:manualLayout>
          <c:xMode val="edge"/>
          <c:yMode val="edge"/>
          <c:x val="0.41893044619422576"/>
          <c:y val="2.29973169796857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0</c:v>
              </c:pt>
              <c:pt idx="1">
                <c:v>0</c:v>
              </c:pt>
              <c:pt idx="2">
                <c:v>9</c:v>
              </c:pt>
              <c:pt idx="3">
                <c:v>0</c:v>
              </c:pt>
              <c:pt idx="4">
                <c:v>0</c:v>
              </c:pt>
              <c:pt idx="5">
                <c:v>12</c:v>
              </c:pt>
              <c:pt idx="6">
                <c:v>13</c:v>
              </c:pt>
              <c:pt idx="7">
                <c:v>30</c:v>
              </c:pt>
              <c:pt idx="8">
                <c:v>27</c:v>
              </c:pt>
              <c:pt idx="9">
                <c:v>17</c:v>
              </c:pt>
              <c:pt idx="10">
                <c:v>24</c:v>
              </c:pt>
              <c:pt idx="11">
                <c:v>4</c:v>
              </c:pt>
              <c:pt idx="12">
                <c:v>3</c:v>
              </c:pt>
              <c:pt idx="13">
                <c:v>0</c:v>
              </c:pt>
              <c:pt idx="14">
                <c:v>7</c:v>
              </c:pt>
              <c:pt idx="15">
                <c:v>0</c:v>
              </c:pt>
              <c:pt idx="16">
                <c:v>7</c:v>
              </c:pt>
              <c:pt idx="17">
                <c:v>0</c:v>
              </c:pt>
            </c:numLit>
          </c:val>
          <c:extLst>
            <c:ext xmlns:c16="http://schemas.microsoft.com/office/drawing/2014/chart" uri="{C3380CC4-5D6E-409C-BE32-E72D297353CC}">
              <c16:uniqueId val="{00000000-C371-48DA-A54A-82EF8904DC1C}"/>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0</c:v>
              </c:pt>
              <c:pt idx="1">
                <c:v>-5</c:v>
              </c:pt>
              <c:pt idx="2">
                <c:v>-7</c:v>
              </c:pt>
              <c:pt idx="3">
                <c:v>-4</c:v>
              </c:pt>
              <c:pt idx="4">
                <c:v>0</c:v>
              </c:pt>
              <c:pt idx="5">
                <c:v>-4</c:v>
              </c:pt>
              <c:pt idx="6">
                <c:v>-9</c:v>
              </c:pt>
              <c:pt idx="7">
                <c:v>-7</c:v>
              </c:pt>
              <c:pt idx="8">
                <c:v>-13</c:v>
              </c:pt>
              <c:pt idx="9">
                <c:v>-6</c:v>
              </c:pt>
              <c:pt idx="10">
                <c:v>-4</c:v>
              </c:pt>
              <c:pt idx="11">
                <c:v>-3</c:v>
              </c:pt>
              <c:pt idx="12">
                <c:v>-5</c:v>
              </c:pt>
              <c:pt idx="13">
                <c:v>0</c:v>
              </c:pt>
              <c:pt idx="14">
                <c:v>0</c:v>
              </c:pt>
              <c:pt idx="15">
                <c:v>0</c:v>
              </c:pt>
              <c:pt idx="16">
                <c:v>0</c:v>
              </c:pt>
              <c:pt idx="17">
                <c:v>0</c:v>
              </c:pt>
            </c:numLit>
          </c:val>
          <c:extLst>
            <c:ext xmlns:c16="http://schemas.microsoft.com/office/drawing/2014/chart" uri="{C3380CC4-5D6E-409C-BE32-E72D297353CC}">
              <c16:uniqueId val="{00000001-C371-48DA-A54A-82EF8904DC1C}"/>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Kenya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0</c:v>
              </c:pt>
              <c:pt idx="1">
                <c:v>14</c:v>
              </c:pt>
              <c:pt idx="2">
                <c:v>13</c:v>
              </c:pt>
              <c:pt idx="3">
                <c:v>10</c:v>
              </c:pt>
              <c:pt idx="4">
                <c:v>10</c:v>
              </c:pt>
              <c:pt idx="5">
                <c:v>19</c:v>
              </c:pt>
              <c:pt idx="6">
                <c:v>29</c:v>
              </c:pt>
              <c:pt idx="7">
                <c:v>26</c:v>
              </c:pt>
              <c:pt idx="8">
                <c:v>18</c:v>
              </c:pt>
              <c:pt idx="9">
                <c:v>13</c:v>
              </c:pt>
              <c:pt idx="10">
                <c:v>7</c:v>
              </c:pt>
              <c:pt idx="11">
                <c:v>4</c:v>
              </c:pt>
              <c:pt idx="12">
                <c:v>9</c:v>
              </c:pt>
              <c:pt idx="13">
                <c:v>5</c:v>
              </c:pt>
              <c:pt idx="14">
                <c:v>3</c:v>
              </c:pt>
              <c:pt idx="15">
                <c:v>0</c:v>
              </c:pt>
              <c:pt idx="16">
                <c:v>0</c:v>
              </c:pt>
              <c:pt idx="17">
                <c:v>0</c:v>
              </c:pt>
            </c:numLit>
          </c:val>
          <c:extLst>
            <c:ext xmlns:c16="http://schemas.microsoft.com/office/drawing/2014/chart" uri="{C3380CC4-5D6E-409C-BE32-E72D297353CC}">
              <c16:uniqueId val="{00000000-37BC-486E-8A8C-EAA3722CA720}"/>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-6</c:v>
              </c:pt>
              <c:pt idx="1">
                <c:v>-12</c:v>
              </c:pt>
              <c:pt idx="2">
                <c:v>-7</c:v>
              </c:pt>
              <c:pt idx="3">
                <c:v>-11</c:v>
              </c:pt>
              <c:pt idx="4">
                <c:v>-11</c:v>
              </c:pt>
              <c:pt idx="5">
                <c:v>-11</c:v>
              </c:pt>
              <c:pt idx="6">
                <c:v>-9</c:v>
              </c:pt>
              <c:pt idx="7">
                <c:v>-16</c:v>
              </c:pt>
              <c:pt idx="8">
                <c:v>-16</c:v>
              </c:pt>
              <c:pt idx="9">
                <c:v>-11</c:v>
              </c:pt>
              <c:pt idx="10">
                <c:v>-10</c:v>
              </c:pt>
              <c:pt idx="11">
                <c:v>-4</c:v>
              </c:pt>
              <c:pt idx="12">
                <c:v>0</c:v>
              </c:pt>
              <c:pt idx="13">
                <c:v>-4</c:v>
              </c:pt>
              <c:pt idx="14">
                <c:v>0</c:v>
              </c:pt>
              <c:pt idx="15">
                <c:v>-4</c:v>
              </c:pt>
              <c:pt idx="16">
                <c:v>0</c:v>
              </c:pt>
              <c:pt idx="17">
                <c:v>0</c:v>
              </c:pt>
            </c:numLit>
          </c:val>
          <c:extLst>
            <c:ext xmlns:c16="http://schemas.microsoft.com/office/drawing/2014/chart" uri="{C3380CC4-5D6E-409C-BE32-E72D297353CC}">
              <c16:uniqueId val="{00000001-37BC-486E-8A8C-EAA3722CA720}"/>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Korea, Republic of (South)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0</c:v>
              </c:pt>
              <c:pt idx="1">
                <c:v>7</c:v>
              </c:pt>
              <c:pt idx="2">
                <c:v>3</c:v>
              </c:pt>
              <c:pt idx="3">
                <c:v>4</c:v>
              </c:pt>
              <c:pt idx="4">
                <c:v>3</c:v>
              </c:pt>
              <c:pt idx="5">
                <c:v>21</c:v>
              </c:pt>
              <c:pt idx="6">
                <c:v>41</c:v>
              </c:pt>
              <c:pt idx="7">
                <c:v>54</c:v>
              </c:pt>
              <c:pt idx="8">
                <c:v>42</c:v>
              </c:pt>
              <c:pt idx="9">
                <c:v>13</c:v>
              </c:pt>
              <c:pt idx="10">
                <c:v>3</c:v>
              </c:pt>
              <c:pt idx="11">
                <c:v>0</c:v>
              </c:pt>
              <c:pt idx="12">
                <c:v>0</c:v>
              </c:pt>
              <c:pt idx="13">
                <c:v>0</c:v>
              </c:pt>
              <c:pt idx="14">
                <c:v>0</c:v>
              </c:pt>
              <c:pt idx="15">
                <c:v>0</c:v>
              </c:pt>
              <c:pt idx="16">
                <c:v>0</c:v>
              </c:pt>
              <c:pt idx="17">
                <c:v>0</c:v>
              </c:pt>
            </c:numLit>
          </c:val>
          <c:extLst>
            <c:ext xmlns:c16="http://schemas.microsoft.com/office/drawing/2014/chart" uri="{C3380CC4-5D6E-409C-BE32-E72D297353CC}">
              <c16:uniqueId val="{00000000-3656-4536-9BC4-C7491E60F08E}"/>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-5</c:v>
              </c:pt>
              <c:pt idx="1">
                <c:v>-12</c:v>
              </c:pt>
              <c:pt idx="2">
                <c:v>-9</c:v>
              </c:pt>
              <c:pt idx="3">
                <c:v>-3</c:v>
              </c:pt>
              <c:pt idx="4">
                <c:v>-6</c:v>
              </c:pt>
              <c:pt idx="5">
                <c:v>-17</c:v>
              </c:pt>
              <c:pt idx="6">
                <c:v>-36</c:v>
              </c:pt>
              <c:pt idx="7">
                <c:v>-31</c:v>
              </c:pt>
              <c:pt idx="8">
                <c:v>-24</c:v>
              </c:pt>
              <c:pt idx="9">
                <c:v>-11</c:v>
              </c:pt>
              <c:pt idx="10">
                <c:v>-9</c:v>
              </c:pt>
              <c:pt idx="11">
                <c:v>-4</c:v>
              </c:pt>
              <c:pt idx="12">
                <c:v>0</c:v>
              </c:pt>
              <c:pt idx="13">
                <c:v>0</c:v>
              </c:pt>
              <c:pt idx="14">
                <c:v>0</c:v>
              </c:pt>
              <c:pt idx="15">
                <c:v>0</c:v>
              </c:pt>
              <c:pt idx="16">
                <c:v>0</c:v>
              </c:pt>
              <c:pt idx="17">
                <c:v>0</c:v>
              </c:pt>
            </c:numLit>
          </c:val>
          <c:extLst>
            <c:ext xmlns:c16="http://schemas.microsoft.com/office/drawing/2014/chart" uri="{C3380CC4-5D6E-409C-BE32-E72D297353CC}">
              <c16:uniqueId val="{00000001-3656-4536-9BC4-C7491E60F08E}"/>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Malyasia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945625546806647"/>
          <c:y val="0.12335216572504708"/>
          <c:w val="0.7846548556430446"/>
          <c:h val="0.77387813811409167"/>
        </c:manualLayout>
      </c:layout>
      <c:barChart>
        <c:barDir val="bar"/>
        <c:grouping val="clustered"/>
        <c:varyColors val="0"/>
        <c:ser>
          <c:idx val="1"/>
          <c:order val="0"/>
          <c:tx>
            <c:v>Females</c:v>
          </c:tx>
          <c:spPr>
            <a:solidFill>
              <a:srgbClr val="00B0F0"/>
            </a:solidFill>
            <a:ln>
              <a:noFill/>
            </a:ln>
            <a:effectLst/>
          </c:spPr>
          <c:invertIfNegative val="0"/>
          <c:val>
            <c:numLit>
              <c:formatCode>General</c:formatCode>
              <c:ptCount val="18"/>
              <c:pt idx="0">
                <c:v>0</c:v>
              </c:pt>
              <c:pt idx="1">
                <c:v>7</c:v>
              </c:pt>
              <c:pt idx="2">
                <c:v>12</c:v>
              </c:pt>
              <c:pt idx="3">
                <c:v>12</c:v>
              </c:pt>
              <c:pt idx="4">
                <c:v>9</c:v>
              </c:pt>
              <c:pt idx="5">
                <c:v>28</c:v>
              </c:pt>
              <c:pt idx="6">
                <c:v>47</c:v>
              </c:pt>
              <c:pt idx="7">
                <c:v>38</c:v>
              </c:pt>
              <c:pt idx="8">
                <c:v>35</c:v>
              </c:pt>
              <c:pt idx="9">
                <c:v>35</c:v>
              </c:pt>
              <c:pt idx="10">
                <c:v>25</c:v>
              </c:pt>
              <c:pt idx="11">
                <c:v>33</c:v>
              </c:pt>
              <c:pt idx="12">
                <c:v>40</c:v>
              </c:pt>
              <c:pt idx="13">
                <c:v>38</c:v>
              </c:pt>
              <c:pt idx="14">
                <c:v>23</c:v>
              </c:pt>
              <c:pt idx="15">
                <c:v>13</c:v>
              </c:pt>
              <c:pt idx="16">
                <c:v>15</c:v>
              </c:pt>
              <c:pt idx="17">
                <c:v>7</c:v>
              </c:pt>
            </c:numLit>
          </c:val>
          <c:extLst>
            <c:ext xmlns:c16="http://schemas.microsoft.com/office/drawing/2014/chart" uri="{C3380CC4-5D6E-409C-BE32-E72D297353CC}">
              <c16:uniqueId val="{00000000-F700-45A3-B646-81C871B2CF03}"/>
            </c:ext>
          </c:extLst>
        </c:ser>
        <c:ser>
          <c:idx val="0"/>
          <c:order val="1"/>
          <c:tx>
            <c:v>Males</c:v>
          </c:tx>
          <c:spPr>
            <a:solidFill>
              <a:srgbClr val="FFC000"/>
            </a:solidFill>
            <a:ln>
              <a:noFill/>
            </a:ln>
            <a:effectLst/>
          </c:spPr>
          <c:invertIfNegative val="0"/>
          <c:cat>
            <c:strLit>
              <c:ptCount val="18"/>
              <c:pt idx="0">
                <c:v>0-4 years</c:v>
              </c:pt>
              <c:pt idx="1">
                <c:v>5-9 years</c:v>
              </c:pt>
              <c:pt idx="2">
                <c:v>10-14 years</c:v>
              </c:pt>
              <c:pt idx="3">
                <c:v>15-19 years</c:v>
              </c:pt>
              <c:pt idx="4">
                <c:v>20-24 years</c:v>
              </c:pt>
              <c:pt idx="5">
                <c:v>25-29 years</c:v>
              </c:pt>
              <c:pt idx="6">
                <c:v>30-34 years</c:v>
              </c:pt>
              <c:pt idx="7">
                <c:v>35-39 years</c:v>
              </c:pt>
              <c:pt idx="8">
                <c:v>40-44 years</c:v>
              </c:pt>
              <c:pt idx="9">
                <c:v>45-49 years</c:v>
              </c:pt>
              <c:pt idx="10">
                <c:v>50-54 years</c:v>
              </c:pt>
              <c:pt idx="11">
                <c:v>55-59 years</c:v>
              </c:pt>
              <c:pt idx="12">
                <c:v>60-64 years</c:v>
              </c:pt>
              <c:pt idx="13">
                <c:v>65-69 years</c:v>
              </c:pt>
              <c:pt idx="14">
                <c:v>70-74 years</c:v>
              </c:pt>
              <c:pt idx="15">
                <c:v>75-79 years</c:v>
              </c:pt>
              <c:pt idx="16">
                <c:v>80-84 years</c:v>
              </c:pt>
              <c:pt idx="17">
                <c:v>85+</c:v>
              </c:pt>
            </c:strLit>
          </c:cat>
          <c:val>
            <c:numLit>
              <c:formatCode>General</c:formatCode>
              <c:ptCount val="18"/>
              <c:pt idx="0">
                <c:v>-3</c:v>
              </c:pt>
              <c:pt idx="1">
                <c:v>-3</c:v>
              </c:pt>
              <c:pt idx="2">
                <c:v>-10</c:v>
              </c:pt>
              <c:pt idx="3">
                <c:v>-8</c:v>
              </c:pt>
              <c:pt idx="4">
                <c:v>-15</c:v>
              </c:pt>
              <c:pt idx="5">
                <c:v>-30</c:v>
              </c:pt>
              <c:pt idx="6">
                <c:v>-40</c:v>
              </c:pt>
              <c:pt idx="7">
                <c:v>-29</c:v>
              </c:pt>
              <c:pt idx="8">
                <c:v>-35</c:v>
              </c:pt>
              <c:pt idx="9">
                <c:v>-27</c:v>
              </c:pt>
              <c:pt idx="10">
                <c:v>-30</c:v>
              </c:pt>
              <c:pt idx="11">
                <c:v>-27</c:v>
              </c:pt>
              <c:pt idx="12">
                <c:v>-20</c:v>
              </c:pt>
              <c:pt idx="13">
                <c:v>-28</c:v>
              </c:pt>
              <c:pt idx="14">
                <c:v>-13</c:v>
              </c:pt>
              <c:pt idx="15">
                <c:v>-11</c:v>
              </c:pt>
              <c:pt idx="16">
                <c:v>-15</c:v>
              </c:pt>
              <c:pt idx="17">
                <c:v>-3</c:v>
              </c:pt>
            </c:numLit>
          </c:val>
          <c:extLst>
            <c:ext xmlns:c16="http://schemas.microsoft.com/office/drawing/2014/chart" uri="{C3380CC4-5D6E-409C-BE32-E72D297353CC}">
              <c16:uniqueId val="{00000001-F700-45A3-B646-81C871B2CF03}"/>
            </c:ext>
          </c:extLst>
        </c:ser>
        <c:dLbls>
          <c:showLegendKey val="0"/>
          <c:showVal val="0"/>
          <c:showCatName val="0"/>
          <c:showSerName val="0"/>
          <c:showPercent val="0"/>
          <c:showBubbleSize val="0"/>
        </c:dLbls>
        <c:gapWidth val="10"/>
        <c:overlap val="100"/>
        <c:axId val="21547839"/>
        <c:axId val="21566559"/>
      </c:barChart>
      <c:catAx>
        <c:axId val="21547839"/>
        <c:scaling>
          <c:orientation val="minMax"/>
        </c:scaling>
        <c:delete val="0"/>
        <c:axPos val="l"/>
        <c:numFmt formatCode="@"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6559"/>
        <c:crosses val="autoZero"/>
        <c:auto val="1"/>
        <c:lblAlgn val="ctr"/>
        <c:lblOffset val="100"/>
        <c:noMultiLvlLbl val="0"/>
      </c:catAx>
      <c:valAx>
        <c:axId val="21566559"/>
        <c:scaling>
          <c:orientation val="minMax"/>
          <c:max val="150"/>
          <c:min val="-150"/>
        </c:scaling>
        <c:delete val="0"/>
        <c:axPos val="b"/>
        <c:majorGridlines>
          <c:spPr>
            <a:ln w="9525" cap="flat" cmpd="sng" algn="ctr">
              <a:noFill/>
              <a:round/>
            </a:ln>
            <a:effectLst/>
          </c:spPr>
        </c:majorGridlines>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7839"/>
        <c:crosses val="autoZero"/>
        <c:crossBetween val="between"/>
        <c:majorUnit val="50"/>
      </c:valAx>
      <c:spPr>
        <a:noFill/>
        <a:ln>
          <a:noFill/>
        </a:ln>
        <a:effectLst/>
      </c:spPr>
    </c:plotArea>
    <c:legend>
      <c:legendPos val="r"/>
      <c:layout>
        <c:manualLayout>
          <c:xMode val="edge"/>
          <c:yMode val="edge"/>
          <c:x val="0.84014829396325463"/>
          <c:y val="7.4858312202500096E-2"/>
          <c:w val="0.11818503937007874"/>
          <c:h val="0.13465249047258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6">
  <a:schemeClr val="accent3"/>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6">
  <a:schemeClr val="accent3"/>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5" Type="http://schemas.openxmlformats.org/officeDocument/2006/relationships/chart" Target="../charts/chart80.xml"/><Relationship Id="rId4" Type="http://schemas.openxmlformats.org/officeDocument/2006/relationships/chart" Target="../charts/chart7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89.xml"/><Relationship Id="rId13" Type="http://schemas.openxmlformats.org/officeDocument/2006/relationships/chart" Target="../charts/chart94.xml"/><Relationship Id="rId18" Type="http://schemas.openxmlformats.org/officeDocument/2006/relationships/chart" Target="../charts/chart99.xml"/><Relationship Id="rId26" Type="http://schemas.openxmlformats.org/officeDocument/2006/relationships/chart" Target="../charts/chart107.xml"/><Relationship Id="rId3" Type="http://schemas.openxmlformats.org/officeDocument/2006/relationships/chart" Target="../charts/chart84.xml"/><Relationship Id="rId21" Type="http://schemas.openxmlformats.org/officeDocument/2006/relationships/chart" Target="../charts/chart102.xml"/><Relationship Id="rId34" Type="http://schemas.openxmlformats.org/officeDocument/2006/relationships/chart" Target="../charts/chart115.xml"/><Relationship Id="rId7" Type="http://schemas.openxmlformats.org/officeDocument/2006/relationships/chart" Target="../charts/chart88.xml"/><Relationship Id="rId12" Type="http://schemas.openxmlformats.org/officeDocument/2006/relationships/chart" Target="../charts/chart93.xml"/><Relationship Id="rId17" Type="http://schemas.openxmlformats.org/officeDocument/2006/relationships/chart" Target="../charts/chart98.xml"/><Relationship Id="rId25" Type="http://schemas.openxmlformats.org/officeDocument/2006/relationships/chart" Target="../charts/chart106.xml"/><Relationship Id="rId33" Type="http://schemas.openxmlformats.org/officeDocument/2006/relationships/chart" Target="../charts/chart114.xml"/><Relationship Id="rId2" Type="http://schemas.openxmlformats.org/officeDocument/2006/relationships/chart" Target="../charts/chart83.xml"/><Relationship Id="rId16" Type="http://schemas.openxmlformats.org/officeDocument/2006/relationships/chart" Target="../charts/chart97.xml"/><Relationship Id="rId20" Type="http://schemas.openxmlformats.org/officeDocument/2006/relationships/chart" Target="../charts/chart101.xml"/><Relationship Id="rId29" Type="http://schemas.openxmlformats.org/officeDocument/2006/relationships/chart" Target="../charts/chart110.xml"/><Relationship Id="rId1" Type="http://schemas.openxmlformats.org/officeDocument/2006/relationships/chart" Target="../charts/chart82.xml"/><Relationship Id="rId6" Type="http://schemas.openxmlformats.org/officeDocument/2006/relationships/chart" Target="../charts/chart87.xml"/><Relationship Id="rId11" Type="http://schemas.openxmlformats.org/officeDocument/2006/relationships/chart" Target="../charts/chart92.xml"/><Relationship Id="rId24" Type="http://schemas.openxmlformats.org/officeDocument/2006/relationships/chart" Target="../charts/chart105.xml"/><Relationship Id="rId32" Type="http://schemas.openxmlformats.org/officeDocument/2006/relationships/chart" Target="../charts/chart113.xml"/><Relationship Id="rId5" Type="http://schemas.openxmlformats.org/officeDocument/2006/relationships/chart" Target="../charts/chart86.xml"/><Relationship Id="rId15" Type="http://schemas.openxmlformats.org/officeDocument/2006/relationships/chart" Target="../charts/chart96.xml"/><Relationship Id="rId23" Type="http://schemas.openxmlformats.org/officeDocument/2006/relationships/chart" Target="../charts/chart104.xml"/><Relationship Id="rId28" Type="http://schemas.openxmlformats.org/officeDocument/2006/relationships/chart" Target="../charts/chart109.xml"/><Relationship Id="rId10" Type="http://schemas.openxmlformats.org/officeDocument/2006/relationships/chart" Target="../charts/chart91.xml"/><Relationship Id="rId19" Type="http://schemas.openxmlformats.org/officeDocument/2006/relationships/chart" Target="../charts/chart100.xml"/><Relationship Id="rId31" Type="http://schemas.openxmlformats.org/officeDocument/2006/relationships/chart" Target="../charts/chart112.xml"/><Relationship Id="rId4" Type="http://schemas.openxmlformats.org/officeDocument/2006/relationships/chart" Target="../charts/chart85.xml"/><Relationship Id="rId9" Type="http://schemas.openxmlformats.org/officeDocument/2006/relationships/chart" Target="../charts/chart90.xml"/><Relationship Id="rId14" Type="http://schemas.openxmlformats.org/officeDocument/2006/relationships/chart" Target="../charts/chart95.xml"/><Relationship Id="rId22" Type="http://schemas.openxmlformats.org/officeDocument/2006/relationships/chart" Target="../charts/chart103.xml"/><Relationship Id="rId27" Type="http://schemas.openxmlformats.org/officeDocument/2006/relationships/chart" Target="../charts/chart108.xml"/><Relationship Id="rId30" Type="http://schemas.openxmlformats.org/officeDocument/2006/relationships/chart" Target="../charts/chart11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10" Type="http://schemas.openxmlformats.org/officeDocument/2006/relationships/chart" Target="../charts/chart30.xml"/><Relationship Id="rId19" Type="http://schemas.openxmlformats.org/officeDocument/2006/relationships/chart" Target="../charts/chart39.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8.xml"/><Relationship Id="rId13" Type="http://schemas.openxmlformats.org/officeDocument/2006/relationships/chart" Target="../charts/chart53.xml"/><Relationship Id="rId18" Type="http://schemas.openxmlformats.org/officeDocument/2006/relationships/chart" Target="../charts/chart58.xml"/><Relationship Id="rId3" Type="http://schemas.openxmlformats.org/officeDocument/2006/relationships/chart" Target="../charts/chart43.xml"/><Relationship Id="rId7" Type="http://schemas.openxmlformats.org/officeDocument/2006/relationships/chart" Target="../charts/chart47.xml"/><Relationship Id="rId12" Type="http://schemas.openxmlformats.org/officeDocument/2006/relationships/chart" Target="../charts/chart52.xml"/><Relationship Id="rId17" Type="http://schemas.openxmlformats.org/officeDocument/2006/relationships/chart" Target="../charts/chart57.xml"/><Relationship Id="rId2" Type="http://schemas.openxmlformats.org/officeDocument/2006/relationships/chart" Target="../charts/chart42.xml"/><Relationship Id="rId16" Type="http://schemas.openxmlformats.org/officeDocument/2006/relationships/chart" Target="../charts/chart56.xml"/><Relationship Id="rId20" Type="http://schemas.openxmlformats.org/officeDocument/2006/relationships/chart" Target="../charts/chart60.xml"/><Relationship Id="rId1" Type="http://schemas.openxmlformats.org/officeDocument/2006/relationships/chart" Target="../charts/chart41.xml"/><Relationship Id="rId6" Type="http://schemas.openxmlformats.org/officeDocument/2006/relationships/chart" Target="../charts/chart46.xml"/><Relationship Id="rId11" Type="http://schemas.openxmlformats.org/officeDocument/2006/relationships/chart" Target="../charts/chart51.xml"/><Relationship Id="rId5" Type="http://schemas.openxmlformats.org/officeDocument/2006/relationships/chart" Target="../charts/chart45.xml"/><Relationship Id="rId15" Type="http://schemas.openxmlformats.org/officeDocument/2006/relationships/chart" Target="../charts/chart55.xml"/><Relationship Id="rId10" Type="http://schemas.openxmlformats.org/officeDocument/2006/relationships/chart" Target="../charts/chart50.xml"/><Relationship Id="rId19" Type="http://schemas.openxmlformats.org/officeDocument/2006/relationships/chart" Target="../charts/chart59.xml"/><Relationship Id="rId4" Type="http://schemas.openxmlformats.org/officeDocument/2006/relationships/chart" Target="../charts/chart44.xml"/><Relationship Id="rId9" Type="http://schemas.openxmlformats.org/officeDocument/2006/relationships/chart" Target="../charts/chart49.xml"/><Relationship Id="rId14" Type="http://schemas.openxmlformats.org/officeDocument/2006/relationships/chart" Target="../charts/chart5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58.xml.rels><?xml version="1.0" encoding="UTF-8" standalone="yes"?>
<Relationships xmlns="http://schemas.openxmlformats.org/package/2006/relationships"><Relationship Id="rId8" Type="http://schemas.openxmlformats.org/officeDocument/2006/relationships/chart" Target="../charts/chart123.xml"/><Relationship Id="rId13" Type="http://schemas.openxmlformats.org/officeDocument/2006/relationships/chart" Target="../charts/chart128.xml"/><Relationship Id="rId18" Type="http://schemas.openxmlformats.org/officeDocument/2006/relationships/chart" Target="../charts/chart133.xml"/><Relationship Id="rId26" Type="http://schemas.openxmlformats.org/officeDocument/2006/relationships/chart" Target="../charts/chart141.xml"/><Relationship Id="rId39" Type="http://schemas.openxmlformats.org/officeDocument/2006/relationships/chart" Target="../charts/chart154.xml"/><Relationship Id="rId3" Type="http://schemas.openxmlformats.org/officeDocument/2006/relationships/chart" Target="../charts/chart118.xml"/><Relationship Id="rId21" Type="http://schemas.openxmlformats.org/officeDocument/2006/relationships/chart" Target="../charts/chart136.xml"/><Relationship Id="rId34" Type="http://schemas.openxmlformats.org/officeDocument/2006/relationships/chart" Target="../charts/chart149.xml"/><Relationship Id="rId7" Type="http://schemas.openxmlformats.org/officeDocument/2006/relationships/chart" Target="../charts/chart122.xml"/><Relationship Id="rId12" Type="http://schemas.openxmlformats.org/officeDocument/2006/relationships/chart" Target="../charts/chart127.xml"/><Relationship Id="rId17" Type="http://schemas.openxmlformats.org/officeDocument/2006/relationships/chart" Target="../charts/chart132.xml"/><Relationship Id="rId25" Type="http://schemas.openxmlformats.org/officeDocument/2006/relationships/chart" Target="../charts/chart140.xml"/><Relationship Id="rId33" Type="http://schemas.openxmlformats.org/officeDocument/2006/relationships/chart" Target="../charts/chart148.xml"/><Relationship Id="rId38" Type="http://schemas.openxmlformats.org/officeDocument/2006/relationships/chart" Target="../charts/chart153.xml"/><Relationship Id="rId2" Type="http://schemas.openxmlformats.org/officeDocument/2006/relationships/chart" Target="../charts/chart117.xml"/><Relationship Id="rId16" Type="http://schemas.openxmlformats.org/officeDocument/2006/relationships/chart" Target="../charts/chart131.xml"/><Relationship Id="rId20" Type="http://schemas.openxmlformats.org/officeDocument/2006/relationships/chart" Target="../charts/chart135.xml"/><Relationship Id="rId29" Type="http://schemas.openxmlformats.org/officeDocument/2006/relationships/chart" Target="../charts/chart144.xml"/><Relationship Id="rId1" Type="http://schemas.openxmlformats.org/officeDocument/2006/relationships/chart" Target="../charts/chart116.xml"/><Relationship Id="rId6" Type="http://schemas.openxmlformats.org/officeDocument/2006/relationships/chart" Target="../charts/chart121.xml"/><Relationship Id="rId11" Type="http://schemas.openxmlformats.org/officeDocument/2006/relationships/chart" Target="../charts/chart126.xml"/><Relationship Id="rId24" Type="http://schemas.openxmlformats.org/officeDocument/2006/relationships/chart" Target="../charts/chart139.xml"/><Relationship Id="rId32" Type="http://schemas.openxmlformats.org/officeDocument/2006/relationships/chart" Target="../charts/chart147.xml"/><Relationship Id="rId37" Type="http://schemas.openxmlformats.org/officeDocument/2006/relationships/chart" Target="../charts/chart152.xml"/><Relationship Id="rId40" Type="http://schemas.openxmlformats.org/officeDocument/2006/relationships/chart" Target="../charts/chart155.xml"/><Relationship Id="rId5" Type="http://schemas.openxmlformats.org/officeDocument/2006/relationships/chart" Target="../charts/chart120.xml"/><Relationship Id="rId15" Type="http://schemas.openxmlformats.org/officeDocument/2006/relationships/chart" Target="../charts/chart130.xml"/><Relationship Id="rId23" Type="http://schemas.openxmlformats.org/officeDocument/2006/relationships/chart" Target="../charts/chart138.xml"/><Relationship Id="rId28" Type="http://schemas.openxmlformats.org/officeDocument/2006/relationships/chart" Target="../charts/chart143.xml"/><Relationship Id="rId36" Type="http://schemas.openxmlformats.org/officeDocument/2006/relationships/chart" Target="../charts/chart151.xml"/><Relationship Id="rId10" Type="http://schemas.openxmlformats.org/officeDocument/2006/relationships/chart" Target="../charts/chart125.xml"/><Relationship Id="rId19" Type="http://schemas.openxmlformats.org/officeDocument/2006/relationships/chart" Target="../charts/chart134.xml"/><Relationship Id="rId31" Type="http://schemas.openxmlformats.org/officeDocument/2006/relationships/chart" Target="../charts/chart146.xml"/><Relationship Id="rId4" Type="http://schemas.openxmlformats.org/officeDocument/2006/relationships/chart" Target="../charts/chart119.xml"/><Relationship Id="rId9" Type="http://schemas.openxmlformats.org/officeDocument/2006/relationships/chart" Target="../charts/chart124.xml"/><Relationship Id="rId14" Type="http://schemas.openxmlformats.org/officeDocument/2006/relationships/chart" Target="../charts/chart129.xml"/><Relationship Id="rId22" Type="http://schemas.openxmlformats.org/officeDocument/2006/relationships/chart" Target="../charts/chart137.xml"/><Relationship Id="rId27" Type="http://schemas.openxmlformats.org/officeDocument/2006/relationships/chart" Target="../charts/chart142.xml"/><Relationship Id="rId30" Type="http://schemas.openxmlformats.org/officeDocument/2006/relationships/chart" Target="../charts/chart145.xml"/><Relationship Id="rId35" Type="http://schemas.openxmlformats.org/officeDocument/2006/relationships/chart" Target="../charts/chart15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9.xml"/></Relationships>
</file>

<file path=xl/drawings/drawing1.xml><?xml version="1.0" encoding="utf-8"?>
<xdr:wsDr xmlns:xdr="http://schemas.openxmlformats.org/drawingml/2006/spreadsheetDrawing" xmlns:a="http://schemas.openxmlformats.org/drawingml/2006/main">
  <xdr:twoCellAnchor>
    <xdr:from>
      <xdr:col>5</xdr:col>
      <xdr:colOff>1385964</xdr:colOff>
      <xdr:row>26</xdr:row>
      <xdr:rowOff>99143</xdr:rowOff>
    </xdr:from>
    <xdr:to>
      <xdr:col>6</xdr:col>
      <xdr:colOff>2000</xdr:colOff>
      <xdr:row>35</xdr:row>
      <xdr:rowOff>195281</xdr:rowOff>
    </xdr:to>
    <xdr:pic>
      <xdr:nvPicPr>
        <xdr:cNvPr id="3" name="Picture 2">
          <a:extLst>
            <a:ext uri="{FF2B5EF4-FFF2-40B4-BE49-F238E27FC236}">
              <a16:creationId xmlns:a16="http://schemas.microsoft.com/office/drawing/2014/main" id="{CFF56FB4-FFAC-C33B-1A10-B42EAE968F51}"/>
            </a:ext>
          </a:extLst>
        </xdr:cNvPr>
        <xdr:cNvPicPr>
          <a:picLocks noChangeAspect="1"/>
        </xdr:cNvPicPr>
      </xdr:nvPicPr>
      <xdr:blipFill>
        <a:blip xmlns:r="http://schemas.openxmlformats.org/officeDocument/2006/relationships" r:embed="rId1"/>
        <a:stretch>
          <a:fillRect/>
        </a:stretch>
      </xdr:blipFill>
      <xdr:spPr>
        <a:xfrm>
          <a:off x="10810111" y="5926202"/>
          <a:ext cx="5451624" cy="2113197"/>
        </a:xfrm>
        <a:prstGeom prst="rect">
          <a:avLst/>
        </a:prstGeom>
      </xdr:spPr>
    </xdr:pic>
    <xdr:clientData/>
  </xdr:twoCellAnchor>
  <xdr:twoCellAnchor>
    <xdr:from>
      <xdr:col>2</xdr:col>
      <xdr:colOff>5162550</xdr:colOff>
      <xdr:row>1</xdr:row>
      <xdr:rowOff>171450</xdr:rowOff>
    </xdr:from>
    <xdr:to>
      <xdr:col>5</xdr:col>
      <xdr:colOff>6724045</xdr:colOff>
      <xdr:row>8</xdr:row>
      <xdr:rowOff>123957</xdr:rowOff>
    </xdr:to>
    <xdr:pic>
      <xdr:nvPicPr>
        <xdr:cNvPr id="4" name="Picture 3">
          <a:extLst>
            <a:ext uri="{FF2B5EF4-FFF2-40B4-BE49-F238E27FC236}">
              <a16:creationId xmlns:a16="http://schemas.microsoft.com/office/drawing/2014/main" id="{F5ADC713-1A5B-7DDE-47B3-B246851F2BE5}"/>
            </a:ext>
          </a:extLst>
        </xdr:cNvPr>
        <xdr:cNvPicPr>
          <a:picLocks noChangeAspect="1"/>
        </xdr:cNvPicPr>
      </xdr:nvPicPr>
      <xdr:blipFill>
        <a:blip xmlns:r="http://schemas.openxmlformats.org/officeDocument/2006/relationships" r:embed="rId2"/>
        <a:stretch>
          <a:fillRect/>
        </a:stretch>
      </xdr:blipFill>
      <xdr:spPr>
        <a:xfrm>
          <a:off x="6002991" y="395568"/>
          <a:ext cx="10145201" cy="15213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83819</xdr:colOff>
      <xdr:row>3</xdr:row>
      <xdr:rowOff>69530</xdr:rowOff>
    </xdr:from>
    <xdr:to>
      <xdr:col>5</xdr:col>
      <xdr:colOff>333375</xdr:colOff>
      <xdr:row>18</xdr:row>
      <xdr:rowOff>678179</xdr:rowOff>
    </xdr:to>
    <xdr:graphicFrame macro="">
      <xdr:nvGraphicFramePr>
        <xdr:cNvPr id="2" name="Chart 2">
          <a:extLst>
            <a:ext uri="{FF2B5EF4-FFF2-40B4-BE49-F238E27FC236}">
              <a16:creationId xmlns:a16="http://schemas.microsoft.com/office/drawing/2014/main" id="{001134DC-2B62-4D7A-A3EF-27932BB7BF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161924</xdr:colOff>
      <xdr:row>3</xdr:row>
      <xdr:rowOff>42861</xdr:rowOff>
    </xdr:from>
    <xdr:to>
      <xdr:col>8</xdr:col>
      <xdr:colOff>847724</xdr:colOff>
      <xdr:row>19</xdr:row>
      <xdr:rowOff>114299</xdr:rowOff>
    </xdr:to>
    <xdr:graphicFrame macro="">
      <xdr:nvGraphicFramePr>
        <xdr:cNvPr id="2" name="Chart 2">
          <a:extLst>
            <a:ext uri="{FF2B5EF4-FFF2-40B4-BE49-F238E27FC236}">
              <a16:creationId xmlns:a16="http://schemas.microsoft.com/office/drawing/2014/main" id="{FE2E55AC-7D02-45C0-98EF-D7485BE5CF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180974</xdr:colOff>
      <xdr:row>3</xdr:row>
      <xdr:rowOff>109536</xdr:rowOff>
    </xdr:from>
    <xdr:to>
      <xdr:col>8</xdr:col>
      <xdr:colOff>495299</xdr:colOff>
      <xdr:row>20</xdr:row>
      <xdr:rowOff>152399</xdr:rowOff>
    </xdr:to>
    <xdr:graphicFrame macro="">
      <xdr:nvGraphicFramePr>
        <xdr:cNvPr id="2" name="Chart 1">
          <a:extLst>
            <a:ext uri="{FF2B5EF4-FFF2-40B4-BE49-F238E27FC236}">
              <a16:creationId xmlns:a16="http://schemas.microsoft.com/office/drawing/2014/main" id="{14C7D722-4E45-4DB6-8F97-062094856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123824</xdr:colOff>
      <xdr:row>3</xdr:row>
      <xdr:rowOff>80961</xdr:rowOff>
    </xdr:from>
    <xdr:to>
      <xdr:col>5</xdr:col>
      <xdr:colOff>2286000</xdr:colOff>
      <xdr:row>20</xdr:row>
      <xdr:rowOff>38100</xdr:rowOff>
    </xdr:to>
    <xdr:graphicFrame macro="">
      <xdr:nvGraphicFramePr>
        <xdr:cNvPr id="2" name="Chart 3">
          <a:extLst>
            <a:ext uri="{FF2B5EF4-FFF2-40B4-BE49-F238E27FC236}">
              <a16:creationId xmlns:a16="http://schemas.microsoft.com/office/drawing/2014/main" id="{A6465C38-5534-4891-80F1-2EDD92816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400049</xdr:colOff>
      <xdr:row>3</xdr:row>
      <xdr:rowOff>71436</xdr:rowOff>
    </xdr:from>
    <xdr:to>
      <xdr:col>6</xdr:col>
      <xdr:colOff>1257299</xdr:colOff>
      <xdr:row>18</xdr:row>
      <xdr:rowOff>28574</xdr:rowOff>
    </xdr:to>
    <xdr:graphicFrame macro="">
      <xdr:nvGraphicFramePr>
        <xdr:cNvPr id="2" name="Chart 2">
          <a:extLst>
            <a:ext uri="{FF2B5EF4-FFF2-40B4-BE49-F238E27FC236}">
              <a16:creationId xmlns:a16="http://schemas.microsoft.com/office/drawing/2014/main" id="{AEB7E6E9-969E-4ECF-AB07-02D5EE065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85724</xdr:colOff>
      <xdr:row>3</xdr:row>
      <xdr:rowOff>61912</xdr:rowOff>
    </xdr:from>
    <xdr:to>
      <xdr:col>6</xdr:col>
      <xdr:colOff>800100</xdr:colOff>
      <xdr:row>20</xdr:row>
      <xdr:rowOff>152400</xdr:rowOff>
    </xdr:to>
    <xdr:graphicFrame macro="">
      <xdr:nvGraphicFramePr>
        <xdr:cNvPr id="2" name="Chart 2">
          <a:extLst>
            <a:ext uri="{FF2B5EF4-FFF2-40B4-BE49-F238E27FC236}">
              <a16:creationId xmlns:a16="http://schemas.microsoft.com/office/drawing/2014/main" id="{F43199B0-95CD-4834-A375-277C8F730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5</xdr:row>
      <xdr:rowOff>0</xdr:rowOff>
    </xdr:from>
    <xdr:to>
      <xdr:col>7</xdr:col>
      <xdr:colOff>304800</xdr:colOff>
      <xdr:row>23</xdr:row>
      <xdr:rowOff>59690</xdr:rowOff>
    </xdr:to>
    <xdr:graphicFrame macro="">
      <xdr:nvGraphicFramePr>
        <xdr:cNvPr id="8" name="Diagram 7">
          <a:extLst>
            <a:ext uri="{FF2B5EF4-FFF2-40B4-BE49-F238E27FC236}">
              <a16:creationId xmlns:a16="http://schemas.microsoft.com/office/drawing/2014/main" id="{0EA28FFD-3C5C-45D2-B61E-D3B6557F0A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5</xdr:row>
      <xdr:rowOff>0</xdr:rowOff>
    </xdr:from>
    <xdr:to>
      <xdr:col>15</xdr:col>
      <xdr:colOff>304800</xdr:colOff>
      <xdr:row>23</xdr:row>
      <xdr:rowOff>59690</xdr:rowOff>
    </xdr:to>
    <xdr:graphicFrame macro="">
      <xdr:nvGraphicFramePr>
        <xdr:cNvPr id="9" name="Diagram 8">
          <a:extLst>
            <a:ext uri="{FF2B5EF4-FFF2-40B4-BE49-F238E27FC236}">
              <a16:creationId xmlns:a16="http://schemas.microsoft.com/office/drawing/2014/main" id="{C2391A88-A9ED-4A3F-A313-3C84F4CF8A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27</xdr:row>
      <xdr:rowOff>0</xdr:rowOff>
    </xdr:from>
    <xdr:to>
      <xdr:col>7</xdr:col>
      <xdr:colOff>304800</xdr:colOff>
      <xdr:row>45</xdr:row>
      <xdr:rowOff>55880</xdr:rowOff>
    </xdr:to>
    <xdr:graphicFrame macro="">
      <xdr:nvGraphicFramePr>
        <xdr:cNvPr id="10" name="Diagram 9">
          <a:extLst>
            <a:ext uri="{FF2B5EF4-FFF2-40B4-BE49-F238E27FC236}">
              <a16:creationId xmlns:a16="http://schemas.microsoft.com/office/drawing/2014/main" id="{C135DB64-B20B-470D-99AE-10557F1FA6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27</xdr:row>
      <xdr:rowOff>0</xdr:rowOff>
    </xdr:from>
    <xdr:to>
      <xdr:col>15</xdr:col>
      <xdr:colOff>304800</xdr:colOff>
      <xdr:row>45</xdr:row>
      <xdr:rowOff>55880</xdr:rowOff>
    </xdr:to>
    <xdr:graphicFrame macro="">
      <xdr:nvGraphicFramePr>
        <xdr:cNvPr id="11" name="Diagram 10">
          <a:extLst>
            <a:ext uri="{FF2B5EF4-FFF2-40B4-BE49-F238E27FC236}">
              <a16:creationId xmlns:a16="http://schemas.microsoft.com/office/drawing/2014/main" id="{F9DC346B-E10F-44E5-B0BD-E3770CEEE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49</xdr:row>
      <xdr:rowOff>0</xdr:rowOff>
    </xdr:from>
    <xdr:to>
      <xdr:col>7</xdr:col>
      <xdr:colOff>304800</xdr:colOff>
      <xdr:row>67</xdr:row>
      <xdr:rowOff>59690</xdr:rowOff>
    </xdr:to>
    <xdr:graphicFrame macro="">
      <xdr:nvGraphicFramePr>
        <xdr:cNvPr id="12" name="Diagram 11">
          <a:extLst>
            <a:ext uri="{FF2B5EF4-FFF2-40B4-BE49-F238E27FC236}">
              <a16:creationId xmlns:a16="http://schemas.microsoft.com/office/drawing/2014/main" id="{424FE6F5-E553-4446-A9CB-D59A0CFB5C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49</xdr:row>
      <xdr:rowOff>0</xdr:rowOff>
    </xdr:from>
    <xdr:to>
      <xdr:col>15</xdr:col>
      <xdr:colOff>304800</xdr:colOff>
      <xdr:row>67</xdr:row>
      <xdr:rowOff>55880</xdr:rowOff>
    </xdr:to>
    <xdr:graphicFrame macro="">
      <xdr:nvGraphicFramePr>
        <xdr:cNvPr id="13" name="Diagram 12">
          <a:extLst>
            <a:ext uri="{FF2B5EF4-FFF2-40B4-BE49-F238E27FC236}">
              <a16:creationId xmlns:a16="http://schemas.microsoft.com/office/drawing/2014/main" id="{8C40D761-687A-4DC7-86C5-C6E63A9D19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0.09</cdr:x>
      <cdr:y>0.91055</cdr:y>
    </cdr:from>
    <cdr:to>
      <cdr:x>0.11333</cdr:x>
      <cdr:y>0.95349</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411495" y="3017046"/>
          <a:ext cx="106665" cy="14227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0.24444</cdr:x>
      <cdr:y>0.92172</cdr:y>
    </cdr:from>
    <cdr:to>
      <cdr:x>0.26778</cdr:x>
      <cdr:y>0.96466</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17564" y="3057575"/>
          <a:ext cx="106711" cy="142443"/>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0.29152</cdr:x>
      <cdr:y>0.93093</cdr:y>
    </cdr:from>
    <cdr:to>
      <cdr:x>0.31485</cdr:x>
      <cdr:y>0.97387</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332845" y="3084556"/>
          <a:ext cx="106664" cy="14227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0.42152</cdr:x>
      <cdr:y>0.91872</cdr:y>
    </cdr:from>
    <cdr:to>
      <cdr:x>0.44485</cdr:x>
      <cdr:y>0.96166</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927205" y="3044114"/>
          <a:ext cx="106664" cy="14227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0.06319</cdr:x>
      <cdr:y>0.92162</cdr:y>
    </cdr:from>
    <cdr:to>
      <cdr:x>0.08653</cdr:x>
      <cdr:y>0.96456</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288889" y="3053732"/>
          <a:ext cx="106711" cy="14227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8.xml><?xml version="1.0" encoding="utf-8"?>
<c:userShapes xmlns:c="http://schemas.openxmlformats.org/drawingml/2006/chart">
  <cdr:relSizeAnchor xmlns:cdr="http://schemas.openxmlformats.org/drawingml/2006/chartDrawing">
    <cdr:from>
      <cdr:x>0.11292</cdr:x>
      <cdr:y>0.9163</cdr:y>
    </cdr:from>
    <cdr:to>
      <cdr:x>0.13625</cdr:x>
      <cdr:y>0.95924</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16255" y="3039592"/>
          <a:ext cx="106665" cy="142442"/>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0.24444</cdr:x>
      <cdr:y>0.92172</cdr:y>
    </cdr:from>
    <cdr:to>
      <cdr:x>0.26778</cdr:x>
      <cdr:y>0.96466</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17564" y="3057575"/>
          <a:ext cx="106711" cy="142443"/>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0.33319</cdr:x>
      <cdr:y>0.9338</cdr:y>
    </cdr:from>
    <cdr:to>
      <cdr:x>0.35652</cdr:x>
      <cdr:y>0.97674</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523360" y="3097648"/>
          <a:ext cx="106665" cy="142442"/>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0.37569</cdr:x>
      <cdr:y>0.91872</cdr:y>
    </cdr:from>
    <cdr:to>
      <cdr:x>0.39902</cdr:x>
      <cdr:y>0.96166</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717670" y="3047621"/>
          <a:ext cx="106665" cy="142442"/>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0.32777</cdr:x>
      <cdr:y>0.9015</cdr:y>
    </cdr:from>
    <cdr:to>
      <cdr:x>0.35111</cdr:x>
      <cdr:y>0.94444</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498580" y="2990484"/>
          <a:ext cx="106710" cy="142443"/>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9.xml><?xml version="1.0" encoding="utf-8"?>
<c:userShapes xmlns:c="http://schemas.openxmlformats.org/drawingml/2006/chart">
  <cdr:relSizeAnchor xmlns:cdr="http://schemas.openxmlformats.org/drawingml/2006/chartDrawing">
    <cdr:from>
      <cdr:x>0.11292</cdr:x>
      <cdr:y>0.9163</cdr:y>
    </cdr:from>
    <cdr:to>
      <cdr:x>0.13625</cdr:x>
      <cdr:y>0.95924</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16255" y="3039592"/>
          <a:ext cx="106665" cy="142442"/>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0.24444</cdr:x>
      <cdr:y>0.92172</cdr:y>
    </cdr:from>
    <cdr:to>
      <cdr:x>0.26778</cdr:x>
      <cdr:y>0.96466</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17564" y="3057575"/>
          <a:ext cx="106711" cy="142443"/>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0.33319</cdr:x>
      <cdr:y>0.9338</cdr:y>
    </cdr:from>
    <cdr:to>
      <cdr:x>0.35652</cdr:x>
      <cdr:y>0.97674</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523360" y="3097648"/>
          <a:ext cx="106665" cy="142442"/>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0.37569</cdr:x>
      <cdr:y>0.91872</cdr:y>
    </cdr:from>
    <cdr:to>
      <cdr:x>0.39902</cdr:x>
      <cdr:y>0.96166</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717670" y="3047621"/>
          <a:ext cx="106665" cy="142442"/>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0.32777</cdr:x>
      <cdr:y>0.9015</cdr:y>
    </cdr:from>
    <cdr:to>
      <cdr:x>0.35111</cdr:x>
      <cdr:y>0.94444</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498580" y="2990484"/>
          <a:ext cx="106710" cy="142443"/>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2.xml><?xml version="1.0" encoding="utf-8"?>
<xdr:wsDr xmlns:xdr="http://schemas.openxmlformats.org/drawingml/2006/spreadsheetDrawing" xmlns:a="http://schemas.openxmlformats.org/drawingml/2006/main">
  <xdr:twoCellAnchor>
    <xdr:from>
      <xdr:col>5</xdr:col>
      <xdr:colOff>85726</xdr:colOff>
      <xdr:row>5</xdr:row>
      <xdr:rowOff>52388</xdr:rowOff>
    </xdr:from>
    <xdr:to>
      <xdr:col>5</xdr:col>
      <xdr:colOff>3905250</xdr:colOff>
      <xdr:row>16</xdr:row>
      <xdr:rowOff>104775</xdr:rowOff>
    </xdr:to>
    <xdr:graphicFrame macro="">
      <xdr:nvGraphicFramePr>
        <xdr:cNvPr id="2" name="Chart 1">
          <a:extLst>
            <a:ext uri="{FF2B5EF4-FFF2-40B4-BE49-F238E27FC236}">
              <a16:creationId xmlns:a16="http://schemas.microsoft.com/office/drawing/2014/main" id="{C9E779FF-1D1A-4A2F-B9E4-910E91B651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114300</xdr:colOff>
      <xdr:row>17</xdr:row>
      <xdr:rowOff>90487</xdr:rowOff>
    </xdr:from>
    <xdr:to>
      <xdr:col>5</xdr:col>
      <xdr:colOff>3895725</xdr:colOff>
      <xdr:row>28</xdr:row>
      <xdr:rowOff>142875</xdr:rowOff>
    </xdr:to>
    <xdr:graphicFrame macro="">
      <xdr:nvGraphicFramePr>
        <xdr:cNvPr id="3" name="Chart 2">
          <a:extLst>
            <a:ext uri="{FF2B5EF4-FFF2-40B4-BE49-F238E27FC236}">
              <a16:creationId xmlns:a16="http://schemas.microsoft.com/office/drawing/2014/main" id="{A0CD6C5D-2951-4352-BBD0-0E401C817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152399</xdr:colOff>
      <xdr:row>29</xdr:row>
      <xdr:rowOff>61913</xdr:rowOff>
    </xdr:from>
    <xdr:to>
      <xdr:col>6</xdr:col>
      <xdr:colOff>0</xdr:colOff>
      <xdr:row>40</xdr:row>
      <xdr:rowOff>114301</xdr:rowOff>
    </xdr:to>
    <xdr:graphicFrame macro="">
      <xdr:nvGraphicFramePr>
        <xdr:cNvPr id="4" name="Chart 3">
          <a:extLst>
            <a:ext uri="{FF2B5EF4-FFF2-40B4-BE49-F238E27FC236}">
              <a16:creationId xmlns:a16="http://schemas.microsoft.com/office/drawing/2014/main" id="{3FF37A03-6698-4F66-8A0B-0A7EB42D7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142875</xdr:colOff>
      <xdr:row>41</xdr:row>
      <xdr:rowOff>19050</xdr:rowOff>
    </xdr:from>
    <xdr:to>
      <xdr:col>5</xdr:col>
      <xdr:colOff>3914775</xdr:colOff>
      <xdr:row>52</xdr:row>
      <xdr:rowOff>171450</xdr:rowOff>
    </xdr:to>
    <xdr:graphicFrame macro="">
      <xdr:nvGraphicFramePr>
        <xdr:cNvPr id="5" name="Chart 4">
          <a:extLst>
            <a:ext uri="{FF2B5EF4-FFF2-40B4-BE49-F238E27FC236}">
              <a16:creationId xmlns:a16="http://schemas.microsoft.com/office/drawing/2014/main" id="{F8E7DC83-72F6-4305-8B90-B88990CB3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171449</xdr:colOff>
      <xdr:row>53</xdr:row>
      <xdr:rowOff>19050</xdr:rowOff>
    </xdr:from>
    <xdr:to>
      <xdr:col>5</xdr:col>
      <xdr:colOff>3886200</xdr:colOff>
      <xdr:row>65</xdr:row>
      <xdr:rowOff>0</xdr:rowOff>
    </xdr:to>
    <xdr:graphicFrame macro="">
      <xdr:nvGraphicFramePr>
        <xdr:cNvPr id="6" name="Chart 5">
          <a:extLst>
            <a:ext uri="{FF2B5EF4-FFF2-40B4-BE49-F238E27FC236}">
              <a16:creationId xmlns:a16="http://schemas.microsoft.com/office/drawing/2014/main" id="{CFDA19DC-F470-4FDA-B307-C48CC98B91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152400</xdr:colOff>
      <xdr:row>65</xdr:row>
      <xdr:rowOff>61912</xdr:rowOff>
    </xdr:from>
    <xdr:to>
      <xdr:col>5</xdr:col>
      <xdr:colOff>3905250</xdr:colOff>
      <xdr:row>76</xdr:row>
      <xdr:rowOff>152400</xdr:rowOff>
    </xdr:to>
    <xdr:graphicFrame macro="">
      <xdr:nvGraphicFramePr>
        <xdr:cNvPr id="7" name="Chart 7">
          <a:extLst>
            <a:ext uri="{FF2B5EF4-FFF2-40B4-BE49-F238E27FC236}">
              <a16:creationId xmlns:a16="http://schemas.microsoft.com/office/drawing/2014/main" id="{FFA88F7D-3D28-4EB5-AB42-49F62ECC74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152400</xdr:colOff>
      <xdr:row>77</xdr:row>
      <xdr:rowOff>80962</xdr:rowOff>
    </xdr:from>
    <xdr:to>
      <xdr:col>5</xdr:col>
      <xdr:colOff>3905250</xdr:colOff>
      <xdr:row>88</xdr:row>
      <xdr:rowOff>152400</xdr:rowOff>
    </xdr:to>
    <xdr:graphicFrame macro="">
      <xdr:nvGraphicFramePr>
        <xdr:cNvPr id="8" name="Chart 8">
          <a:extLst>
            <a:ext uri="{FF2B5EF4-FFF2-40B4-BE49-F238E27FC236}">
              <a16:creationId xmlns:a16="http://schemas.microsoft.com/office/drawing/2014/main" id="{92E62854-E1D1-4EEB-AE4F-EAF8683DA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161925</xdr:colOff>
      <xdr:row>89</xdr:row>
      <xdr:rowOff>52387</xdr:rowOff>
    </xdr:from>
    <xdr:to>
      <xdr:col>5</xdr:col>
      <xdr:colOff>3914775</xdr:colOff>
      <xdr:row>100</xdr:row>
      <xdr:rowOff>133350</xdr:rowOff>
    </xdr:to>
    <xdr:graphicFrame macro="">
      <xdr:nvGraphicFramePr>
        <xdr:cNvPr id="9" name="Chart 9">
          <a:extLst>
            <a:ext uri="{FF2B5EF4-FFF2-40B4-BE49-F238E27FC236}">
              <a16:creationId xmlns:a16="http://schemas.microsoft.com/office/drawing/2014/main" id="{AF899553-4021-40FD-98FA-06AC134701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123825</xdr:colOff>
      <xdr:row>101</xdr:row>
      <xdr:rowOff>42862</xdr:rowOff>
    </xdr:from>
    <xdr:to>
      <xdr:col>5</xdr:col>
      <xdr:colOff>3895725</xdr:colOff>
      <xdr:row>112</xdr:row>
      <xdr:rowOff>161925</xdr:rowOff>
    </xdr:to>
    <xdr:graphicFrame macro="">
      <xdr:nvGraphicFramePr>
        <xdr:cNvPr id="10" name="Chart 10">
          <a:extLst>
            <a:ext uri="{FF2B5EF4-FFF2-40B4-BE49-F238E27FC236}">
              <a16:creationId xmlns:a16="http://schemas.microsoft.com/office/drawing/2014/main" id="{C8973E22-B9F9-4DD5-874D-FFDC7F31C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123825</xdr:colOff>
      <xdr:row>113</xdr:row>
      <xdr:rowOff>61912</xdr:rowOff>
    </xdr:from>
    <xdr:to>
      <xdr:col>5</xdr:col>
      <xdr:colOff>3914775</xdr:colOff>
      <xdr:row>124</xdr:row>
      <xdr:rowOff>161925</xdr:rowOff>
    </xdr:to>
    <xdr:graphicFrame macro="">
      <xdr:nvGraphicFramePr>
        <xdr:cNvPr id="11" name="Chart 11">
          <a:extLst>
            <a:ext uri="{FF2B5EF4-FFF2-40B4-BE49-F238E27FC236}">
              <a16:creationId xmlns:a16="http://schemas.microsoft.com/office/drawing/2014/main" id="{F3F9EE52-20A4-4944-A488-A52855C74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161925</xdr:colOff>
      <xdr:row>125</xdr:row>
      <xdr:rowOff>80962</xdr:rowOff>
    </xdr:from>
    <xdr:to>
      <xdr:col>5</xdr:col>
      <xdr:colOff>3905250</xdr:colOff>
      <xdr:row>136</xdr:row>
      <xdr:rowOff>133350</xdr:rowOff>
    </xdr:to>
    <xdr:graphicFrame macro="">
      <xdr:nvGraphicFramePr>
        <xdr:cNvPr id="12" name="Chart 12">
          <a:extLst>
            <a:ext uri="{FF2B5EF4-FFF2-40B4-BE49-F238E27FC236}">
              <a16:creationId xmlns:a16="http://schemas.microsoft.com/office/drawing/2014/main" id="{E7873536-A7ED-4264-A79F-D3D8C3073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180975</xdr:colOff>
      <xdr:row>137</xdr:row>
      <xdr:rowOff>33337</xdr:rowOff>
    </xdr:from>
    <xdr:to>
      <xdr:col>5</xdr:col>
      <xdr:colOff>3905250</xdr:colOff>
      <xdr:row>148</xdr:row>
      <xdr:rowOff>123825</xdr:rowOff>
    </xdr:to>
    <xdr:graphicFrame macro="">
      <xdr:nvGraphicFramePr>
        <xdr:cNvPr id="13" name="Chart 13">
          <a:extLst>
            <a:ext uri="{FF2B5EF4-FFF2-40B4-BE49-F238E27FC236}">
              <a16:creationId xmlns:a16="http://schemas.microsoft.com/office/drawing/2014/main" id="{598D3D15-34CD-41D5-993B-32A533A66F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171450</xdr:colOff>
      <xdr:row>149</xdr:row>
      <xdr:rowOff>33337</xdr:rowOff>
    </xdr:from>
    <xdr:to>
      <xdr:col>5</xdr:col>
      <xdr:colOff>3914775</xdr:colOff>
      <xdr:row>160</xdr:row>
      <xdr:rowOff>142875</xdr:rowOff>
    </xdr:to>
    <xdr:graphicFrame macro="">
      <xdr:nvGraphicFramePr>
        <xdr:cNvPr id="14" name="Chart 15">
          <a:extLst>
            <a:ext uri="{FF2B5EF4-FFF2-40B4-BE49-F238E27FC236}">
              <a16:creationId xmlns:a16="http://schemas.microsoft.com/office/drawing/2014/main" id="{87C76261-543D-4320-917F-B5E2AA5971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152400</xdr:colOff>
      <xdr:row>161</xdr:row>
      <xdr:rowOff>52387</xdr:rowOff>
    </xdr:from>
    <xdr:to>
      <xdr:col>5</xdr:col>
      <xdr:colOff>3905250</xdr:colOff>
      <xdr:row>172</xdr:row>
      <xdr:rowOff>152400</xdr:rowOff>
    </xdr:to>
    <xdr:graphicFrame macro="">
      <xdr:nvGraphicFramePr>
        <xdr:cNvPr id="15" name="Chart 16">
          <a:extLst>
            <a:ext uri="{FF2B5EF4-FFF2-40B4-BE49-F238E27FC236}">
              <a16:creationId xmlns:a16="http://schemas.microsoft.com/office/drawing/2014/main" id="{92E3BC5E-A039-469B-9F65-F30683C74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104775</xdr:colOff>
      <xdr:row>173</xdr:row>
      <xdr:rowOff>33337</xdr:rowOff>
    </xdr:from>
    <xdr:to>
      <xdr:col>5</xdr:col>
      <xdr:colOff>3933825</xdr:colOff>
      <xdr:row>184</xdr:row>
      <xdr:rowOff>171450</xdr:rowOff>
    </xdr:to>
    <xdr:graphicFrame macro="">
      <xdr:nvGraphicFramePr>
        <xdr:cNvPr id="16" name="Chart 17">
          <a:extLst>
            <a:ext uri="{FF2B5EF4-FFF2-40B4-BE49-F238E27FC236}">
              <a16:creationId xmlns:a16="http://schemas.microsoft.com/office/drawing/2014/main" id="{915EF497-61C7-434F-B22A-02515A8DE3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95250</xdr:colOff>
      <xdr:row>185</xdr:row>
      <xdr:rowOff>23812</xdr:rowOff>
    </xdr:from>
    <xdr:to>
      <xdr:col>5</xdr:col>
      <xdr:colOff>3895725</xdr:colOff>
      <xdr:row>196</xdr:row>
      <xdr:rowOff>161925</xdr:rowOff>
    </xdr:to>
    <xdr:graphicFrame macro="">
      <xdr:nvGraphicFramePr>
        <xdr:cNvPr id="17" name="Chart 18">
          <a:extLst>
            <a:ext uri="{FF2B5EF4-FFF2-40B4-BE49-F238E27FC236}">
              <a16:creationId xmlns:a16="http://schemas.microsoft.com/office/drawing/2014/main" id="{2CE1FF87-F1CE-48C1-8FE5-D2722B0ACB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85725</xdr:colOff>
      <xdr:row>197</xdr:row>
      <xdr:rowOff>57150</xdr:rowOff>
    </xdr:from>
    <xdr:to>
      <xdr:col>5</xdr:col>
      <xdr:colOff>3914775</xdr:colOff>
      <xdr:row>208</xdr:row>
      <xdr:rowOff>142875</xdr:rowOff>
    </xdr:to>
    <xdr:graphicFrame macro="">
      <xdr:nvGraphicFramePr>
        <xdr:cNvPr id="18" name="Chart 19">
          <a:extLst>
            <a:ext uri="{FF2B5EF4-FFF2-40B4-BE49-F238E27FC236}">
              <a16:creationId xmlns:a16="http://schemas.microsoft.com/office/drawing/2014/main" id="{4FB6FF79-7482-49AA-8B32-8F185376DC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104775</xdr:colOff>
      <xdr:row>209</xdr:row>
      <xdr:rowOff>42862</xdr:rowOff>
    </xdr:from>
    <xdr:to>
      <xdr:col>5</xdr:col>
      <xdr:colOff>3914775</xdr:colOff>
      <xdr:row>220</xdr:row>
      <xdr:rowOff>152400</xdr:rowOff>
    </xdr:to>
    <xdr:graphicFrame macro="">
      <xdr:nvGraphicFramePr>
        <xdr:cNvPr id="19" name="Chart 20">
          <a:extLst>
            <a:ext uri="{FF2B5EF4-FFF2-40B4-BE49-F238E27FC236}">
              <a16:creationId xmlns:a16="http://schemas.microsoft.com/office/drawing/2014/main" id="{08671D6A-CAAF-4EBA-BC6A-3A8A44655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95250</xdr:colOff>
      <xdr:row>221</xdr:row>
      <xdr:rowOff>71437</xdr:rowOff>
    </xdr:from>
    <xdr:to>
      <xdr:col>5</xdr:col>
      <xdr:colOff>3914775</xdr:colOff>
      <xdr:row>232</xdr:row>
      <xdr:rowOff>142875</xdr:rowOff>
    </xdr:to>
    <xdr:graphicFrame macro="">
      <xdr:nvGraphicFramePr>
        <xdr:cNvPr id="20" name="Chart 21">
          <a:extLst>
            <a:ext uri="{FF2B5EF4-FFF2-40B4-BE49-F238E27FC236}">
              <a16:creationId xmlns:a16="http://schemas.microsoft.com/office/drawing/2014/main" id="{8312CB91-8C64-4EB3-AB59-4A80BDC6A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47625</xdr:colOff>
      <xdr:row>233</xdr:row>
      <xdr:rowOff>71437</xdr:rowOff>
    </xdr:from>
    <xdr:to>
      <xdr:col>5</xdr:col>
      <xdr:colOff>3914775</xdr:colOff>
      <xdr:row>244</xdr:row>
      <xdr:rowOff>161925</xdr:rowOff>
    </xdr:to>
    <xdr:graphicFrame macro="">
      <xdr:nvGraphicFramePr>
        <xdr:cNvPr id="21" name="Chart 22">
          <a:extLst>
            <a:ext uri="{FF2B5EF4-FFF2-40B4-BE49-F238E27FC236}">
              <a16:creationId xmlns:a16="http://schemas.microsoft.com/office/drawing/2014/main" id="{416BE4AC-3713-41B6-8D1D-FB3E945025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0.11292</cdr:x>
      <cdr:y>0.9163</cdr:y>
    </cdr:from>
    <cdr:to>
      <cdr:x>0.13625</cdr:x>
      <cdr:y>0.95924</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16255" y="3039592"/>
          <a:ext cx="106665" cy="142442"/>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0.24444</cdr:x>
      <cdr:y>0.92172</cdr:y>
    </cdr:from>
    <cdr:to>
      <cdr:x>0.26778</cdr:x>
      <cdr:y>0.96466</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17564" y="3057575"/>
          <a:ext cx="106711" cy="142443"/>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0.33319</cdr:x>
      <cdr:y>0.9338</cdr:y>
    </cdr:from>
    <cdr:to>
      <cdr:x>0.35652</cdr:x>
      <cdr:y>0.97674</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523360" y="3097648"/>
          <a:ext cx="106665" cy="142442"/>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0.37569</cdr:x>
      <cdr:y>0.91872</cdr:y>
    </cdr:from>
    <cdr:to>
      <cdr:x>0.39902</cdr:x>
      <cdr:y>0.96166</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717670" y="3047621"/>
          <a:ext cx="106665" cy="142442"/>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0.32777</cdr:x>
      <cdr:y>0.9015</cdr:y>
    </cdr:from>
    <cdr:to>
      <cdr:x>0.35111</cdr:x>
      <cdr:y>0.94444</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498580" y="2990484"/>
          <a:ext cx="106710" cy="142443"/>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21.xml><?xml version="1.0" encoding="utf-8"?>
<c:userShapes xmlns:c="http://schemas.openxmlformats.org/drawingml/2006/chart">
  <cdr:relSizeAnchor xmlns:cdr="http://schemas.openxmlformats.org/drawingml/2006/chartDrawing">
    <cdr:from>
      <cdr:x>0.11292</cdr:x>
      <cdr:y>0.9163</cdr:y>
    </cdr:from>
    <cdr:to>
      <cdr:x>0.13625</cdr:x>
      <cdr:y>0.95924</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16255" y="3039592"/>
          <a:ext cx="106665" cy="142442"/>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0.24444</cdr:x>
      <cdr:y>0.9131</cdr:y>
    </cdr:from>
    <cdr:to>
      <cdr:x>0.26778</cdr:x>
      <cdr:y>0.95604</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17580" y="3025480"/>
          <a:ext cx="106710" cy="142278"/>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0.33319</cdr:x>
      <cdr:y>0.9338</cdr:y>
    </cdr:from>
    <cdr:to>
      <cdr:x>0.35652</cdr:x>
      <cdr:y>0.97674</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523360" y="3097648"/>
          <a:ext cx="106665" cy="142442"/>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0.37569</cdr:x>
      <cdr:y>0.91872</cdr:y>
    </cdr:from>
    <cdr:to>
      <cdr:x>0.39902</cdr:x>
      <cdr:y>0.96166</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717670" y="3047621"/>
          <a:ext cx="106665" cy="142442"/>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0.38486</cdr:x>
      <cdr:y>0.92564</cdr:y>
    </cdr:from>
    <cdr:to>
      <cdr:x>0.40833</cdr:x>
      <cdr:y>0.95881</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59581" y="3067050"/>
          <a:ext cx="107319" cy="109911"/>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22.xml><?xml version="1.0" encoding="utf-8"?>
<c:userShapes xmlns:c="http://schemas.openxmlformats.org/drawingml/2006/chart">
  <cdr:relSizeAnchor xmlns:cdr="http://schemas.openxmlformats.org/drawingml/2006/chartDrawing">
    <cdr:from>
      <cdr:x>0.11292</cdr:x>
      <cdr:y>0.9163</cdr:y>
    </cdr:from>
    <cdr:to>
      <cdr:x>0.13625</cdr:x>
      <cdr:y>0.95924</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16255" y="3039592"/>
          <a:ext cx="106665" cy="142442"/>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0.91597</cdr:y>
    </cdr:from>
    <cdr:to>
      <cdr:x>0.27611</cdr:x>
      <cdr:y>0.95891</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35005"/>
          <a:ext cx="106710" cy="142278"/>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0.31444</cdr:x>
      <cdr:y>0.92231</cdr:y>
    </cdr:from>
    <cdr:to>
      <cdr:x>0.33777</cdr:x>
      <cdr:y>0.96525</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37620" y="3059539"/>
          <a:ext cx="106664" cy="142442"/>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0.40486</cdr:x>
      <cdr:y>0.91585</cdr:y>
    </cdr:from>
    <cdr:to>
      <cdr:x>0.42819</cdr:x>
      <cdr:y>0.95879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851005" y="3038090"/>
          <a:ext cx="106664" cy="142442"/>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0.41735</cdr:x>
      <cdr:y>0.92736</cdr:y>
    </cdr:from>
    <cdr:to>
      <cdr:x>0.44069</cdr:x>
      <cdr:y>0.9703</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908139" y="3076285"/>
          <a:ext cx="106711" cy="142442"/>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xdr:row>
      <xdr:rowOff>0</xdr:rowOff>
    </xdr:from>
    <xdr:to>
      <xdr:col>7</xdr:col>
      <xdr:colOff>304800</xdr:colOff>
      <xdr:row>23</xdr:row>
      <xdr:rowOff>63500</xdr:rowOff>
    </xdr:to>
    <xdr:graphicFrame macro="">
      <xdr:nvGraphicFramePr>
        <xdr:cNvPr id="39" name="Diagram 38">
          <a:extLst>
            <a:ext uri="{FF2B5EF4-FFF2-40B4-BE49-F238E27FC236}">
              <a16:creationId xmlns:a16="http://schemas.microsoft.com/office/drawing/2014/main" id="{976C0CC2-00CE-4005-85E7-A0B80FE9E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5</xdr:row>
      <xdr:rowOff>0</xdr:rowOff>
    </xdr:from>
    <xdr:to>
      <xdr:col>15</xdr:col>
      <xdr:colOff>304800</xdr:colOff>
      <xdr:row>23</xdr:row>
      <xdr:rowOff>63500</xdr:rowOff>
    </xdr:to>
    <xdr:graphicFrame macro="">
      <xdr:nvGraphicFramePr>
        <xdr:cNvPr id="40" name="Diagram 39">
          <a:extLst>
            <a:ext uri="{FF2B5EF4-FFF2-40B4-BE49-F238E27FC236}">
              <a16:creationId xmlns:a16="http://schemas.microsoft.com/office/drawing/2014/main" id="{15C2C2BB-8170-4052-8D2A-8F2B12D567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28</xdr:row>
      <xdr:rowOff>0</xdr:rowOff>
    </xdr:from>
    <xdr:to>
      <xdr:col>7</xdr:col>
      <xdr:colOff>304800</xdr:colOff>
      <xdr:row>46</xdr:row>
      <xdr:rowOff>59690</xdr:rowOff>
    </xdr:to>
    <xdr:graphicFrame macro="">
      <xdr:nvGraphicFramePr>
        <xdr:cNvPr id="41" name="Diagram 40">
          <a:extLst>
            <a:ext uri="{FF2B5EF4-FFF2-40B4-BE49-F238E27FC236}">
              <a16:creationId xmlns:a16="http://schemas.microsoft.com/office/drawing/2014/main" id="{6ABDB6E1-16EE-491A-990A-A6B91F8980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28</xdr:row>
      <xdr:rowOff>0</xdr:rowOff>
    </xdr:from>
    <xdr:to>
      <xdr:col>15</xdr:col>
      <xdr:colOff>304800</xdr:colOff>
      <xdr:row>46</xdr:row>
      <xdr:rowOff>59690</xdr:rowOff>
    </xdr:to>
    <xdr:graphicFrame macro="">
      <xdr:nvGraphicFramePr>
        <xdr:cNvPr id="42" name="Diagram 41">
          <a:extLst>
            <a:ext uri="{FF2B5EF4-FFF2-40B4-BE49-F238E27FC236}">
              <a16:creationId xmlns:a16="http://schemas.microsoft.com/office/drawing/2014/main" id="{0F820843-CAD4-467E-8B1A-C80A18E6A1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51</xdr:row>
      <xdr:rowOff>0</xdr:rowOff>
    </xdr:from>
    <xdr:to>
      <xdr:col>7</xdr:col>
      <xdr:colOff>304800</xdr:colOff>
      <xdr:row>69</xdr:row>
      <xdr:rowOff>59690</xdr:rowOff>
    </xdr:to>
    <xdr:graphicFrame macro="">
      <xdr:nvGraphicFramePr>
        <xdr:cNvPr id="43" name="Diagram 42">
          <a:extLst>
            <a:ext uri="{FF2B5EF4-FFF2-40B4-BE49-F238E27FC236}">
              <a16:creationId xmlns:a16="http://schemas.microsoft.com/office/drawing/2014/main" id="{AFBE3C9D-DBDD-4FE1-AC6A-07599C257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51</xdr:row>
      <xdr:rowOff>0</xdr:rowOff>
    </xdr:from>
    <xdr:to>
      <xdr:col>15</xdr:col>
      <xdr:colOff>304800</xdr:colOff>
      <xdr:row>69</xdr:row>
      <xdr:rowOff>59690</xdr:rowOff>
    </xdr:to>
    <xdr:graphicFrame macro="">
      <xdr:nvGraphicFramePr>
        <xdr:cNvPr id="44" name="Diagram 43">
          <a:extLst>
            <a:ext uri="{FF2B5EF4-FFF2-40B4-BE49-F238E27FC236}">
              <a16:creationId xmlns:a16="http://schemas.microsoft.com/office/drawing/2014/main" id="{429B8806-9164-4AA3-ADE7-9D0274F567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74</xdr:row>
      <xdr:rowOff>0</xdr:rowOff>
    </xdr:from>
    <xdr:to>
      <xdr:col>7</xdr:col>
      <xdr:colOff>304800</xdr:colOff>
      <xdr:row>92</xdr:row>
      <xdr:rowOff>59690</xdr:rowOff>
    </xdr:to>
    <xdr:graphicFrame macro="">
      <xdr:nvGraphicFramePr>
        <xdr:cNvPr id="45" name="Diagram 44">
          <a:extLst>
            <a:ext uri="{FF2B5EF4-FFF2-40B4-BE49-F238E27FC236}">
              <a16:creationId xmlns:a16="http://schemas.microsoft.com/office/drawing/2014/main" id="{5C720142-4C49-474A-B83D-F015EC6610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74</xdr:row>
      <xdr:rowOff>0</xdr:rowOff>
    </xdr:from>
    <xdr:to>
      <xdr:col>15</xdr:col>
      <xdr:colOff>304800</xdr:colOff>
      <xdr:row>92</xdr:row>
      <xdr:rowOff>59690</xdr:rowOff>
    </xdr:to>
    <xdr:graphicFrame macro="">
      <xdr:nvGraphicFramePr>
        <xdr:cNvPr id="46" name="Diagram 45">
          <a:extLst>
            <a:ext uri="{FF2B5EF4-FFF2-40B4-BE49-F238E27FC236}">
              <a16:creationId xmlns:a16="http://schemas.microsoft.com/office/drawing/2014/main" id="{F046DF03-8DB3-4795-AE68-C289A7919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97</xdr:row>
      <xdr:rowOff>0</xdr:rowOff>
    </xdr:from>
    <xdr:to>
      <xdr:col>7</xdr:col>
      <xdr:colOff>304800</xdr:colOff>
      <xdr:row>115</xdr:row>
      <xdr:rowOff>59690</xdr:rowOff>
    </xdr:to>
    <xdr:graphicFrame macro="">
      <xdr:nvGraphicFramePr>
        <xdr:cNvPr id="47" name="Diagram 46">
          <a:extLst>
            <a:ext uri="{FF2B5EF4-FFF2-40B4-BE49-F238E27FC236}">
              <a16:creationId xmlns:a16="http://schemas.microsoft.com/office/drawing/2014/main" id="{A7E4BA99-B86A-4015-9437-394CCB2D4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97</xdr:row>
      <xdr:rowOff>0</xdr:rowOff>
    </xdr:from>
    <xdr:to>
      <xdr:col>15</xdr:col>
      <xdr:colOff>304800</xdr:colOff>
      <xdr:row>115</xdr:row>
      <xdr:rowOff>59690</xdr:rowOff>
    </xdr:to>
    <xdr:graphicFrame macro="">
      <xdr:nvGraphicFramePr>
        <xdr:cNvPr id="48" name="Diagram 47">
          <a:extLst>
            <a:ext uri="{FF2B5EF4-FFF2-40B4-BE49-F238E27FC236}">
              <a16:creationId xmlns:a16="http://schemas.microsoft.com/office/drawing/2014/main" id="{C9083895-CC8C-4209-9B99-704E279168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120</xdr:row>
      <xdr:rowOff>0</xdr:rowOff>
    </xdr:from>
    <xdr:to>
      <xdr:col>7</xdr:col>
      <xdr:colOff>304800</xdr:colOff>
      <xdr:row>138</xdr:row>
      <xdr:rowOff>59690</xdr:rowOff>
    </xdr:to>
    <xdr:graphicFrame macro="">
      <xdr:nvGraphicFramePr>
        <xdr:cNvPr id="49" name="Diagram 48">
          <a:extLst>
            <a:ext uri="{FF2B5EF4-FFF2-40B4-BE49-F238E27FC236}">
              <a16:creationId xmlns:a16="http://schemas.microsoft.com/office/drawing/2014/main" id="{66A64BE1-9E2A-4981-9D9C-921ED69A7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120</xdr:row>
      <xdr:rowOff>0</xdr:rowOff>
    </xdr:from>
    <xdr:to>
      <xdr:col>15</xdr:col>
      <xdr:colOff>304800</xdr:colOff>
      <xdr:row>138</xdr:row>
      <xdr:rowOff>59690</xdr:rowOff>
    </xdr:to>
    <xdr:graphicFrame macro="">
      <xdr:nvGraphicFramePr>
        <xdr:cNvPr id="50" name="Diagram 49">
          <a:extLst>
            <a:ext uri="{FF2B5EF4-FFF2-40B4-BE49-F238E27FC236}">
              <a16:creationId xmlns:a16="http://schemas.microsoft.com/office/drawing/2014/main" id="{9C25E37A-B7B5-47ED-8296-D3C175E104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143</xdr:row>
      <xdr:rowOff>0</xdr:rowOff>
    </xdr:from>
    <xdr:to>
      <xdr:col>7</xdr:col>
      <xdr:colOff>304800</xdr:colOff>
      <xdr:row>161</xdr:row>
      <xdr:rowOff>59690</xdr:rowOff>
    </xdr:to>
    <xdr:graphicFrame macro="">
      <xdr:nvGraphicFramePr>
        <xdr:cNvPr id="51" name="Diagram 50">
          <a:extLst>
            <a:ext uri="{FF2B5EF4-FFF2-40B4-BE49-F238E27FC236}">
              <a16:creationId xmlns:a16="http://schemas.microsoft.com/office/drawing/2014/main" id="{98A419DC-B2BE-4003-B7BC-3CAF80F034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143</xdr:row>
      <xdr:rowOff>0</xdr:rowOff>
    </xdr:from>
    <xdr:to>
      <xdr:col>15</xdr:col>
      <xdr:colOff>304800</xdr:colOff>
      <xdr:row>161</xdr:row>
      <xdr:rowOff>59690</xdr:rowOff>
    </xdr:to>
    <xdr:graphicFrame macro="">
      <xdr:nvGraphicFramePr>
        <xdr:cNvPr id="52" name="Diagram 51">
          <a:extLst>
            <a:ext uri="{FF2B5EF4-FFF2-40B4-BE49-F238E27FC236}">
              <a16:creationId xmlns:a16="http://schemas.microsoft.com/office/drawing/2014/main" id="{C5321F08-1B56-40ED-8C7A-58D81F250E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166</xdr:row>
      <xdr:rowOff>0</xdr:rowOff>
    </xdr:from>
    <xdr:to>
      <xdr:col>7</xdr:col>
      <xdr:colOff>304800</xdr:colOff>
      <xdr:row>184</xdr:row>
      <xdr:rowOff>59690</xdr:rowOff>
    </xdr:to>
    <xdr:graphicFrame macro="">
      <xdr:nvGraphicFramePr>
        <xdr:cNvPr id="53" name="Diagram 52">
          <a:extLst>
            <a:ext uri="{FF2B5EF4-FFF2-40B4-BE49-F238E27FC236}">
              <a16:creationId xmlns:a16="http://schemas.microsoft.com/office/drawing/2014/main" id="{D02F8C25-6C0A-4F6C-8F77-DD14D5ED0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166</xdr:row>
      <xdr:rowOff>0</xdr:rowOff>
    </xdr:from>
    <xdr:to>
      <xdr:col>15</xdr:col>
      <xdr:colOff>304800</xdr:colOff>
      <xdr:row>184</xdr:row>
      <xdr:rowOff>59690</xdr:rowOff>
    </xdr:to>
    <xdr:graphicFrame macro="">
      <xdr:nvGraphicFramePr>
        <xdr:cNvPr id="54" name="Diagram 53">
          <a:extLst>
            <a:ext uri="{FF2B5EF4-FFF2-40B4-BE49-F238E27FC236}">
              <a16:creationId xmlns:a16="http://schemas.microsoft.com/office/drawing/2014/main" id="{B0EE8754-09E9-4FB7-BC09-1859478DCF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189</xdr:row>
      <xdr:rowOff>0</xdr:rowOff>
    </xdr:from>
    <xdr:to>
      <xdr:col>7</xdr:col>
      <xdr:colOff>304800</xdr:colOff>
      <xdr:row>207</xdr:row>
      <xdr:rowOff>59690</xdr:rowOff>
    </xdr:to>
    <xdr:graphicFrame macro="">
      <xdr:nvGraphicFramePr>
        <xdr:cNvPr id="55" name="Diagram 54">
          <a:extLst>
            <a:ext uri="{FF2B5EF4-FFF2-40B4-BE49-F238E27FC236}">
              <a16:creationId xmlns:a16="http://schemas.microsoft.com/office/drawing/2014/main" id="{406A0157-BE2B-4C7C-88CF-CD9706FC82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0</xdr:colOff>
      <xdr:row>189</xdr:row>
      <xdr:rowOff>0</xdr:rowOff>
    </xdr:from>
    <xdr:to>
      <xdr:col>15</xdr:col>
      <xdr:colOff>304800</xdr:colOff>
      <xdr:row>207</xdr:row>
      <xdr:rowOff>59690</xdr:rowOff>
    </xdr:to>
    <xdr:graphicFrame macro="">
      <xdr:nvGraphicFramePr>
        <xdr:cNvPr id="56" name="Diagram 55">
          <a:extLst>
            <a:ext uri="{FF2B5EF4-FFF2-40B4-BE49-F238E27FC236}">
              <a16:creationId xmlns:a16="http://schemas.microsoft.com/office/drawing/2014/main" id="{99014435-3D10-433D-BA92-A59BED7848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212</xdr:row>
      <xdr:rowOff>0</xdr:rowOff>
    </xdr:from>
    <xdr:to>
      <xdr:col>7</xdr:col>
      <xdr:colOff>304800</xdr:colOff>
      <xdr:row>230</xdr:row>
      <xdr:rowOff>59690</xdr:rowOff>
    </xdr:to>
    <xdr:graphicFrame macro="">
      <xdr:nvGraphicFramePr>
        <xdr:cNvPr id="57" name="Diagram 56">
          <a:extLst>
            <a:ext uri="{FF2B5EF4-FFF2-40B4-BE49-F238E27FC236}">
              <a16:creationId xmlns:a16="http://schemas.microsoft.com/office/drawing/2014/main" id="{9FB97E1D-A3E3-4DC4-A9C0-476C9C4019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0</xdr:colOff>
      <xdr:row>212</xdr:row>
      <xdr:rowOff>0</xdr:rowOff>
    </xdr:from>
    <xdr:to>
      <xdr:col>15</xdr:col>
      <xdr:colOff>304800</xdr:colOff>
      <xdr:row>230</xdr:row>
      <xdr:rowOff>59690</xdr:rowOff>
    </xdr:to>
    <xdr:graphicFrame macro="">
      <xdr:nvGraphicFramePr>
        <xdr:cNvPr id="58" name="Diagram 57">
          <a:extLst>
            <a:ext uri="{FF2B5EF4-FFF2-40B4-BE49-F238E27FC236}">
              <a16:creationId xmlns:a16="http://schemas.microsoft.com/office/drawing/2014/main" id="{B6B00EC2-72F9-44B9-8A41-9FE1DD106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235</xdr:row>
      <xdr:rowOff>0</xdr:rowOff>
    </xdr:from>
    <xdr:to>
      <xdr:col>7</xdr:col>
      <xdr:colOff>304800</xdr:colOff>
      <xdr:row>253</xdr:row>
      <xdr:rowOff>59690</xdr:rowOff>
    </xdr:to>
    <xdr:graphicFrame macro="">
      <xdr:nvGraphicFramePr>
        <xdr:cNvPr id="59" name="Diagram 58">
          <a:extLst>
            <a:ext uri="{FF2B5EF4-FFF2-40B4-BE49-F238E27FC236}">
              <a16:creationId xmlns:a16="http://schemas.microsoft.com/office/drawing/2014/main" id="{FDB70944-1204-4771-B452-6D6EC9223A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8</xdr:col>
      <xdr:colOff>0</xdr:colOff>
      <xdr:row>235</xdr:row>
      <xdr:rowOff>0</xdr:rowOff>
    </xdr:from>
    <xdr:to>
      <xdr:col>15</xdr:col>
      <xdr:colOff>304800</xdr:colOff>
      <xdr:row>253</xdr:row>
      <xdr:rowOff>59690</xdr:rowOff>
    </xdr:to>
    <xdr:graphicFrame macro="">
      <xdr:nvGraphicFramePr>
        <xdr:cNvPr id="60" name="Diagram 59">
          <a:extLst>
            <a:ext uri="{FF2B5EF4-FFF2-40B4-BE49-F238E27FC236}">
              <a16:creationId xmlns:a16="http://schemas.microsoft.com/office/drawing/2014/main" id="{8B595E85-093E-43D5-A41D-6F884B12B5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258</xdr:row>
      <xdr:rowOff>0</xdr:rowOff>
    </xdr:from>
    <xdr:to>
      <xdr:col>7</xdr:col>
      <xdr:colOff>304800</xdr:colOff>
      <xdr:row>276</xdr:row>
      <xdr:rowOff>59690</xdr:rowOff>
    </xdr:to>
    <xdr:graphicFrame macro="">
      <xdr:nvGraphicFramePr>
        <xdr:cNvPr id="61" name="Diagram 60">
          <a:extLst>
            <a:ext uri="{FF2B5EF4-FFF2-40B4-BE49-F238E27FC236}">
              <a16:creationId xmlns:a16="http://schemas.microsoft.com/office/drawing/2014/main" id="{1E3CF9E6-6B23-4088-8656-B7C74C2C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xdr:col>
      <xdr:colOff>0</xdr:colOff>
      <xdr:row>258</xdr:row>
      <xdr:rowOff>0</xdr:rowOff>
    </xdr:from>
    <xdr:to>
      <xdr:col>15</xdr:col>
      <xdr:colOff>304800</xdr:colOff>
      <xdr:row>276</xdr:row>
      <xdr:rowOff>59690</xdr:rowOff>
    </xdr:to>
    <xdr:graphicFrame macro="">
      <xdr:nvGraphicFramePr>
        <xdr:cNvPr id="62" name="Diagram 61">
          <a:extLst>
            <a:ext uri="{FF2B5EF4-FFF2-40B4-BE49-F238E27FC236}">
              <a16:creationId xmlns:a16="http://schemas.microsoft.com/office/drawing/2014/main" id="{A03C648A-FF28-44BC-90A0-8E61C9329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281</xdr:row>
      <xdr:rowOff>0</xdr:rowOff>
    </xdr:from>
    <xdr:to>
      <xdr:col>7</xdr:col>
      <xdr:colOff>304800</xdr:colOff>
      <xdr:row>299</xdr:row>
      <xdr:rowOff>59690</xdr:rowOff>
    </xdr:to>
    <xdr:graphicFrame macro="">
      <xdr:nvGraphicFramePr>
        <xdr:cNvPr id="63" name="Diagram 62">
          <a:extLst>
            <a:ext uri="{FF2B5EF4-FFF2-40B4-BE49-F238E27FC236}">
              <a16:creationId xmlns:a16="http://schemas.microsoft.com/office/drawing/2014/main" id="{39EE780C-4EEE-4CE5-936D-D565E13E4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8</xdr:col>
      <xdr:colOff>0</xdr:colOff>
      <xdr:row>281</xdr:row>
      <xdr:rowOff>0</xdr:rowOff>
    </xdr:from>
    <xdr:to>
      <xdr:col>15</xdr:col>
      <xdr:colOff>304800</xdr:colOff>
      <xdr:row>299</xdr:row>
      <xdr:rowOff>59690</xdr:rowOff>
    </xdr:to>
    <xdr:graphicFrame macro="">
      <xdr:nvGraphicFramePr>
        <xdr:cNvPr id="64" name="Diagram 63">
          <a:extLst>
            <a:ext uri="{FF2B5EF4-FFF2-40B4-BE49-F238E27FC236}">
              <a16:creationId xmlns:a16="http://schemas.microsoft.com/office/drawing/2014/main" id="{EFBF01C6-182E-4A4A-BC93-4324B8091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304</xdr:row>
      <xdr:rowOff>0</xdr:rowOff>
    </xdr:from>
    <xdr:to>
      <xdr:col>7</xdr:col>
      <xdr:colOff>304800</xdr:colOff>
      <xdr:row>322</xdr:row>
      <xdr:rowOff>59690</xdr:rowOff>
    </xdr:to>
    <xdr:graphicFrame macro="">
      <xdr:nvGraphicFramePr>
        <xdr:cNvPr id="65" name="Diagram 64">
          <a:extLst>
            <a:ext uri="{FF2B5EF4-FFF2-40B4-BE49-F238E27FC236}">
              <a16:creationId xmlns:a16="http://schemas.microsoft.com/office/drawing/2014/main" id="{97FF1A37-7C5E-453D-9553-698803DC65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8</xdr:col>
      <xdr:colOff>0</xdr:colOff>
      <xdr:row>304</xdr:row>
      <xdr:rowOff>0</xdr:rowOff>
    </xdr:from>
    <xdr:to>
      <xdr:col>15</xdr:col>
      <xdr:colOff>304800</xdr:colOff>
      <xdr:row>322</xdr:row>
      <xdr:rowOff>59690</xdr:rowOff>
    </xdr:to>
    <xdr:graphicFrame macro="">
      <xdr:nvGraphicFramePr>
        <xdr:cNvPr id="66" name="Diagram 65">
          <a:extLst>
            <a:ext uri="{FF2B5EF4-FFF2-40B4-BE49-F238E27FC236}">
              <a16:creationId xmlns:a16="http://schemas.microsoft.com/office/drawing/2014/main" id="{7EC57C6F-2DF7-4086-B3FF-9F4C73260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327</xdr:row>
      <xdr:rowOff>0</xdr:rowOff>
    </xdr:from>
    <xdr:to>
      <xdr:col>7</xdr:col>
      <xdr:colOff>304800</xdr:colOff>
      <xdr:row>345</xdr:row>
      <xdr:rowOff>59690</xdr:rowOff>
    </xdr:to>
    <xdr:graphicFrame macro="">
      <xdr:nvGraphicFramePr>
        <xdr:cNvPr id="67" name="Diagram 66">
          <a:extLst>
            <a:ext uri="{FF2B5EF4-FFF2-40B4-BE49-F238E27FC236}">
              <a16:creationId xmlns:a16="http://schemas.microsoft.com/office/drawing/2014/main" id="{AB07354F-9635-4CD2-BFEF-C9AB1F948C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8</xdr:col>
      <xdr:colOff>0</xdr:colOff>
      <xdr:row>327</xdr:row>
      <xdr:rowOff>0</xdr:rowOff>
    </xdr:from>
    <xdr:to>
      <xdr:col>15</xdr:col>
      <xdr:colOff>304800</xdr:colOff>
      <xdr:row>345</xdr:row>
      <xdr:rowOff>59690</xdr:rowOff>
    </xdr:to>
    <xdr:graphicFrame macro="">
      <xdr:nvGraphicFramePr>
        <xdr:cNvPr id="68" name="Diagram 67">
          <a:extLst>
            <a:ext uri="{FF2B5EF4-FFF2-40B4-BE49-F238E27FC236}">
              <a16:creationId xmlns:a16="http://schemas.microsoft.com/office/drawing/2014/main" id="{A603C6E0-714F-47CF-B582-B1011223F3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350</xdr:row>
      <xdr:rowOff>0</xdr:rowOff>
    </xdr:from>
    <xdr:to>
      <xdr:col>7</xdr:col>
      <xdr:colOff>304800</xdr:colOff>
      <xdr:row>368</xdr:row>
      <xdr:rowOff>59690</xdr:rowOff>
    </xdr:to>
    <xdr:graphicFrame macro="">
      <xdr:nvGraphicFramePr>
        <xdr:cNvPr id="69" name="Diagram 68">
          <a:extLst>
            <a:ext uri="{FF2B5EF4-FFF2-40B4-BE49-F238E27FC236}">
              <a16:creationId xmlns:a16="http://schemas.microsoft.com/office/drawing/2014/main" id="{292B12BD-CE3D-4004-BC5E-C5B1CC7A9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8</xdr:col>
      <xdr:colOff>0</xdr:colOff>
      <xdr:row>350</xdr:row>
      <xdr:rowOff>0</xdr:rowOff>
    </xdr:from>
    <xdr:to>
      <xdr:col>15</xdr:col>
      <xdr:colOff>304800</xdr:colOff>
      <xdr:row>368</xdr:row>
      <xdr:rowOff>59690</xdr:rowOff>
    </xdr:to>
    <xdr:graphicFrame macro="">
      <xdr:nvGraphicFramePr>
        <xdr:cNvPr id="70" name="Diagram 69">
          <a:extLst>
            <a:ext uri="{FF2B5EF4-FFF2-40B4-BE49-F238E27FC236}">
              <a16:creationId xmlns:a16="http://schemas.microsoft.com/office/drawing/2014/main" id="{C9A8BCB8-D1F5-4BF2-8C51-1EF1FBFEB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373</xdr:row>
      <xdr:rowOff>0</xdr:rowOff>
    </xdr:from>
    <xdr:to>
      <xdr:col>7</xdr:col>
      <xdr:colOff>304800</xdr:colOff>
      <xdr:row>391</xdr:row>
      <xdr:rowOff>59690</xdr:rowOff>
    </xdr:to>
    <xdr:graphicFrame macro="">
      <xdr:nvGraphicFramePr>
        <xdr:cNvPr id="71" name="Diagram 70">
          <a:extLst>
            <a:ext uri="{FF2B5EF4-FFF2-40B4-BE49-F238E27FC236}">
              <a16:creationId xmlns:a16="http://schemas.microsoft.com/office/drawing/2014/main" id="{3E007F5A-BD6F-4232-81D5-A92921288D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8</xdr:col>
      <xdr:colOff>0</xdr:colOff>
      <xdr:row>373</xdr:row>
      <xdr:rowOff>0</xdr:rowOff>
    </xdr:from>
    <xdr:to>
      <xdr:col>15</xdr:col>
      <xdr:colOff>304800</xdr:colOff>
      <xdr:row>391</xdr:row>
      <xdr:rowOff>59690</xdr:rowOff>
    </xdr:to>
    <xdr:graphicFrame macro="">
      <xdr:nvGraphicFramePr>
        <xdr:cNvPr id="72" name="Diagram 71">
          <a:extLst>
            <a:ext uri="{FF2B5EF4-FFF2-40B4-BE49-F238E27FC236}">
              <a16:creationId xmlns:a16="http://schemas.microsoft.com/office/drawing/2014/main" id="{1C670261-E0EC-4507-9523-0326AB33B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25.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26.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27.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0.38194</cdr:x>
      <cdr:y>0.92159</cdr:y>
    </cdr:from>
    <cdr:to>
      <cdr:x>0.40528</cdr:x>
      <cdr:y>0.96453</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46230" y="3053626"/>
          <a:ext cx="106710" cy="14227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28.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0.38402</cdr:x>
      <cdr:y>0.92159</cdr:y>
    </cdr:from>
    <cdr:to>
      <cdr:x>0.40736</cdr:x>
      <cdr:y>0.96453</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55755" y="3053626"/>
          <a:ext cx="106710" cy="14227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29.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xml><?xml version="1.0" encoding="utf-8"?>
<xdr:wsDr xmlns:xdr="http://schemas.openxmlformats.org/drawingml/2006/spreadsheetDrawing" xmlns:a="http://schemas.openxmlformats.org/drawingml/2006/main">
  <xdr:twoCellAnchor>
    <xdr:from>
      <xdr:col>5</xdr:col>
      <xdr:colOff>28575</xdr:colOff>
      <xdr:row>5</xdr:row>
      <xdr:rowOff>33337</xdr:rowOff>
    </xdr:from>
    <xdr:to>
      <xdr:col>8</xdr:col>
      <xdr:colOff>600075</xdr:colOff>
      <xdr:row>16</xdr:row>
      <xdr:rowOff>123825</xdr:rowOff>
    </xdr:to>
    <xdr:graphicFrame macro="">
      <xdr:nvGraphicFramePr>
        <xdr:cNvPr id="2" name="Chart 21">
          <a:extLst>
            <a:ext uri="{FF2B5EF4-FFF2-40B4-BE49-F238E27FC236}">
              <a16:creationId xmlns:a16="http://schemas.microsoft.com/office/drawing/2014/main" id="{D218E2E9-FAEF-402F-AEA0-8893112E62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28575</xdr:colOff>
      <xdr:row>17</xdr:row>
      <xdr:rowOff>23812</xdr:rowOff>
    </xdr:from>
    <xdr:to>
      <xdr:col>8</xdr:col>
      <xdr:colOff>590550</xdr:colOff>
      <xdr:row>29</xdr:row>
      <xdr:rowOff>123825</xdr:rowOff>
    </xdr:to>
    <xdr:graphicFrame macro="">
      <xdr:nvGraphicFramePr>
        <xdr:cNvPr id="3" name="Chart 23">
          <a:extLst>
            <a:ext uri="{FF2B5EF4-FFF2-40B4-BE49-F238E27FC236}">
              <a16:creationId xmlns:a16="http://schemas.microsoft.com/office/drawing/2014/main" id="{18499E24-4982-4D4C-A46F-B3F91DFF5D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28576</xdr:colOff>
      <xdr:row>30</xdr:row>
      <xdr:rowOff>33337</xdr:rowOff>
    </xdr:from>
    <xdr:to>
      <xdr:col>8</xdr:col>
      <xdr:colOff>571501</xdr:colOff>
      <xdr:row>42</xdr:row>
      <xdr:rowOff>114300</xdr:rowOff>
    </xdr:to>
    <xdr:graphicFrame macro="">
      <xdr:nvGraphicFramePr>
        <xdr:cNvPr id="4" name="Chart 24">
          <a:extLst>
            <a:ext uri="{FF2B5EF4-FFF2-40B4-BE49-F238E27FC236}">
              <a16:creationId xmlns:a16="http://schemas.microsoft.com/office/drawing/2014/main" id="{588F76A2-E6FA-42A0-9354-31936FF266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19050</xdr:colOff>
      <xdr:row>43</xdr:row>
      <xdr:rowOff>42862</xdr:rowOff>
    </xdr:from>
    <xdr:to>
      <xdr:col>9</xdr:col>
      <xdr:colOff>0</xdr:colOff>
      <xdr:row>55</xdr:row>
      <xdr:rowOff>161925</xdr:rowOff>
    </xdr:to>
    <xdr:graphicFrame macro="">
      <xdr:nvGraphicFramePr>
        <xdr:cNvPr id="5" name="Chart 25">
          <a:extLst>
            <a:ext uri="{FF2B5EF4-FFF2-40B4-BE49-F238E27FC236}">
              <a16:creationId xmlns:a16="http://schemas.microsoft.com/office/drawing/2014/main" id="{136A77BE-5D32-4187-BAB9-33B44BD62B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28575</xdr:colOff>
      <xdr:row>56</xdr:row>
      <xdr:rowOff>33337</xdr:rowOff>
    </xdr:from>
    <xdr:to>
      <xdr:col>9</xdr:col>
      <xdr:colOff>0</xdr:colOff>
      <xdr:row>68</xdr:row>
      <xdr:rowOff>133350</xdr:rowOff>
    </xdr:to>
    <xdr:graphicFrame macro="">
      <xdr:nvGraphicFramePr>
        <xdr:cNvPr id="6" name="Chart 26">
          <a:extLst>
            <a:ext uri="{FF2B5EF4-FFF2-40B4-BE49-F238E27FC236}">
              <a16:creationId xmlns:a16="http://schemas.microsoft.com/office/drawing/2014/main" id="{63CCC873-900C-49D8-94EC-05E759DD5A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28575</xdr:colOff>
      <xdr:row>69</xdr:row>
      <xdr:rowOff>33337</xdr:rowOff>
    </xdr:from>
    <xdr:to>
      <xdr:col>9</xdr:col>
      <xdr:colOff>0</xdr:colOff>
      <xdr:row>81</xdr:row>
      <xdr:rowOff>133350</xdr:rowOff>
    </xdr:to>
    <xdr:graphicFrame macro="">
      <xdr:nvGraphicFramePr>
        <xdr:cNvPr id="7" name="Chart 27">
          <a:extLst>
            <a:ext uri="{FF2B5EF4-FFF2-40B4-BE49-F238E27FC236}">
              <a16:creationId xmlns:a16="http://schemas.microsoft.com/office/drawing/2014/main" id="{2702235C-6950-4E98-BFDE-672268E4CA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28575</xdr:colOff>
      <xdr:row>82</xdr:row>
      <xdr:rowOff>33337</xdr:rowOff>
    </xdr:from>
    <xdr:to>
      <xdr:col>8</xdr:col>
      <xdr:colOff>600075</xdr:colOff>
      <xdr:row>94</xdr:row>
      <xdr:rowOff>161925</xdr:rowOff>
    </xdr:to>
    <xdr:graphicFrame macro="">
      <xdr:nvGraphicFramePr>
        <xdr:cNvPr id="8" name="Chart 28">
          <a:extLst>
            <a:ext uri="{FF2B5EF4-FFF2-40B4-BE49-F238E27FC236}">
              <a16:creationId xmlns:a16="http://schemas.microsoft.com/office/drawing/2014/main" id="{6A391EAC-316E-4ED6-95C8-1935C5AC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28575</xdr:colOff>
      <xdr:row>95</xdr:row>
      <xdr:rowOff>23812</xdr:rowOff>
    </xdr:from>
    <xdr:to>
      <xdr:col>8</xdr:col>
      <xdr:colOff>590550</xdr:colOff>
      <xdr:row>107</xdr:row>
      <xdr:rowOff>142875</xdr:rowOff>
    </xdr:to>
    <xdr:graphicFrame macro="">
      <xdr:nvGraphicFramePr>
        <xdr:cNvPr id="9" name="Chart 29">
          <a:extLst>
            <a:ext uri="{FF2B5EF4-FFF2-40B4-BE49-F238E27FC236}">
              <a16:creationId xmlns:a16="http://schemas.microsoft.com/office/drawing/2014/main" id="{74B9DD54-D670-45CA-AD31-6E7340736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28575</xdr:colOff>
      <xdr:row>108</xdr:row>
      <xdr:rowOff>33337</xdr:rowOff>
    </xdr:from>
    <xdr:to>
      <xdr:col>9</xdr:col>
      <xdr:colOff>0</xdr:colOff>
      <xdr:row>120</xdr:row>
      <xdr:rowOff>123825</xdr:rowOff>
    </xdr:to>
    <xdr:graphicFrame macro="">
      <xdr:nvGraphicFramePr>
        <xdr:cNvPr id="10" name="Chart 30">
          <a:extLst>
            <a:ext uri="{FF2B5EF4-FFF2-40B4-BE49-F238E27FC236}">
              <a16:creationId xmlns:a16="http://schemas.microsoft.com/office/drawing/2014/main" id="{D2D53667-AE89-42A3-8414-84B70E666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28575</xdr:colOff>
      <xdr:row>121</xdr:row>
      <xdr:rowOff>42862</xdr:rowOff>
    </xdr:from>
    <xdr:to>
      <xdr:col>8</xdr:col>
      <xdr:colOff>600075</xdr:colOff>
      <xdr:row>133</xdr:row>
      <xdr:rowOff>95250</xdr:rowOff>
    </xdr:to>
    <xdr:graphicFrame macro="">
      <xdr:nvGraphicFramePr>
        <xdr:cNvPr id="11" name="Chart 31">
          <a:extLst>
            <a:ext uri="{FF2B5EF4-FFF2-40B4-BE49-F238E27FC236}">
              <a16:creationId xmlns:a16="http://schemas.microsoft.com/office/drawing/2014/main" id="{26E9290C-DCB8-4E12-848A-347E01E4D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47625</xdr:colOff>
      <xdr:row>147</xdr:row>
      <xdr:rowOff>42862</xdr:rowOff>
    </xdr:from>
    <xdr:to>
      <xdr:col>9</xdr:col>
      <xdr:colOff>0</xdr:colOff>
      <xdr:row>159</xdr:row>
      <xdr:rowOff>161925</xdr:rowOff>
    </xdr:to>
    <xdr:graphicFrame macro="">
      <xdr:nvGraphicFramePr>
        <xdr:cNvPr id="12" name="Chart 32">
          <a:extLst>
            <a:ext uri="{FF2B5EF4-FFF2-40B4-BE49-F238E27FC236}">
              <a16:creationId xmlns:a16="http://schemas.microsoft.com/office/drawing/2014/main" id="{6C7B756C-EC4F-407E-BF52-2F22C3C05F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19050</xdr:colOff>
      <xdr:row>160</xdr:row>
      <xdr:rowOff>23812</xdr:rowOff>
    </xdr:from>
    <xdr:to>
      <xdr:col>8</xdr:col>
      <xdr:colOff>600075</xdr:colOff>
      <xdr:row>172</xdr:row>
      <xdr:rowOff>104775</xdr:rowOff>
    </xdr:to>
    <xdr:graphicFrame macro="">
      <xdr:nvGraphicFramePr>
        <xdr:cNvPr id="13" name="Chart 33">
          <a:extLst>
            <a:ext uri="{FF2B5EF4-FFF2-40B4-BE49-F238E27FC236}">
              <a16:creationId xmlns:a16="http://schemas.microsoft.com/office/drawing/2014/main" id="{114DAD1B-4079-42D1-BD01-513DB57EA1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19050</xdr:colOff>
      <xdr:row>173</xdr:row>
      <xdr:rowOff>23812</xdr:rowOff>
    </xdr:from>
    <xdr:to>
      <xdr:col>8</xdr:col>
      <xdr:colOff>600075</xdr:colOff>
      <xdr:row>185</xdr:row>
      <xdr:rowOff>152400</xdr:rowOff>
    </xdr:to>
    <xdr:graphicFrame macro="">
      <xdr:nvGraphicFramePr>
        <xdr:cNvPr id="14" name="Chart 34">
          <a:extLst>
            <a:ext uri="{FF2B5EF4-FFF2-40B4-BE49-F238E27FC236}">
              <a16:creationId xmlns:a16="http://schemas.microsoft.com/office/drawing/2014/main" id="{9263D725-1367-42D3-9B2D-44329FB41C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38100</xdr:colOff>
      <xdr:row>186</xdr:row>
      <xdr:rowOff>23812</xdr:rowOff>
    </xdr:from>
    <xdr:to>
      <xdr:col>9</xdr:col>
      <xdr:colOff>0</xdr:colOff>
      <xdr:row>198</xdr:row>
      <xdr:rowOff>95250</xdr:rowOff>
    </xdr:to>
    <xdr:graphicFrame macro="">
      <xdr:nvGraphicFramePr>
        <xdr:cNvPr id="15" name="Chart 35">
          <a:extLst>
            <a:ext uri="{FF2B5EF4-FFF2-40B4-BE49-F238E27FC236}">
              <a16:creationId xmlns:a16="http://schemas.microsoft.com/office/drawing/2014/main" id="{8277035B-1B14-45B0-BC26-29B143B4D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47625</xdr:colOff>
      <xdr:row>199</xdr:row>
      <xdr:rowOff>33336</xdr:rowOff>
    </xdr:from>
    <xdr:to>
      <xdr:col>8</xdr:col>
      <xdr:colOff>600075</xdr:colOff>
      <xdr:row>211</xdr:row>
      <xdr:rowOff>171449</xdr:rowOff>
    </xdr:to>
    <xdr:graphicFrame macro="">
      <xdr:nvGraphicFramePr>
        <xdr:cNvPr id="16" name="Chart 36">
          <a:extLst>
            <a:ext uri="{FF2B5EF4-FFF2-40B4-BE49-F238E27FC236}">
              <a16:creationId xmlns:a16="http://schemas.microsoft.com/office/drawing/2014/main" id="{3A158F77-2E64-4883-A029-D91E4EB73F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28576</xdr:colOff>
      <xdr:row>212</xdr:row>
      <xdr:rowOff>9524</xdr:rowOff>
    </xdr:from>
    <xdr:to>
      <xdr:col>9</xdr:col>
      <xdr:colOff>1</xdr:colOff>
      <xdr:row>224</xdr:row>
      <xdr:rowOff>142875</xdr:rowOff>
    </xdr:to>
    <xdr:graphicFrame macro="">
      <xdr:nvGraphicFramePr>
        <xdr:cNvPr id="17" name="Chart 37">
          <a:extLst>
            <a:ext uri="{FF2B5EF4-FFF2-40B4-BE49-F238E27FC236}">
              <a16:creationId xmlns:a16="http://schemas.microsoft.com/office/drawing/2014/main" id="{BF444C3C-E775-4925-A48B-2526B44B7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19050</xdr:colOff>
      <xdr:row>225</xdr:row>
      <xdr:rowOff>42862</xdr:rowOff>
    </xdr:from>
    <xdr:to>
      <xdr:col>9</xdr:col>
      <xdr:colOff>0</xdr:colOff>
      <xdr:row>237</xdr:row>
      <xdr:rowOff>152400</xdr:rowOff>
    </xdr:to>
    <xdr:graphicFrame macro="">
      <xdr:nvGraphicFramePr>
        <xdr:cNvPr id="18" name="Chart 38">
          <a:extLst>
            <a:ext uri="{FF2B5EF4-FFF2-40B4-BE49-F238E27FC236}">
              <a16:creationId xmlns:a16="http://schemas.microsoft.com/office/drawing/2014/main" id="{42259F7A-CE06-4FFC-95B9-1A4163B6F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26670</xdr:colOff>
      <xdr:row>238</xdr:row>
      <xdr:rowOff>56197</xdr:rowOff>
    </xdr:from>
    <xdr:to>
      <xdr:col>9</xdr:col>
      <xdr:colOff>0</xdr:colOff>
      <xdr:row>250</xdr:row>
      <xdr:rowOff>140970</xdr:rowOff>
    </xdr:to>
    <xdr:graphicFrame macro="">
      <xdr:nvGraphicFramePr>
        <xdr:cNvPr id="19" name="Chart 39">
          <a:extLst>
            <a:ext uri="{FF2B5EF4-FFF2-40B4-BE49-F238E27FC236}">
              <a16:creationId xmlns:a16="http://schemas.microsoft.com/office/drawing/2014/main" id="{EE1E8535-FE48-412F-A692-1EB368C90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38100</xdr:colOff>
      <xdr:row>251</xdr:row>
      <xdr:rowOff>33337</xdr:rowOff>
    </xdr:from>
    <xdr:to>
      <xdr:col>9</xdr:col>
      <xdr:colOff>0</xdr:colOff>
      <xdr:row>263</xdr:row>
      <xdr:rowOff>123825</xdr:rowOff>
    </xdr:to>
    <xdr:graphicFrame macro="">
      <xdr:nvGraphicFramePr>
        <xdr:cNvPr id="20" name="Chart 40">
          <a:extLst>
            <a:ext uri="{FF2B5EF4-FFF2-40B4-BE49-F238E27FC236}">
              <a16:creationId xmlns:a16="http://schemas.microsoft.com/office/drawing/2014/main" id="{6B332156-B9AE-4DA2-93AB-2AF14FE94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38100</xdr:colOff>
      <xdr:row>134</xdr:row>
      <xdr:rowOff>33337</xdr:rowOff>
    </xdr:from>
    <xdr:to>
      <xdr:col>9</xdr:col>
      <xdr:colOff>0</xdr:colOff>
      <xdr:row>146</xdr:row>
      <xdr:rowOff>123825</xdr:rowOff>
    </xdr:to>
    <xdr:graphicFrame macro="">
      <xdr:nvGraphicFramePr>
        <xdr:cNvPr id="21" name="Chart 41">
          <a:extLst>
            <a:ext uri="{FF2B5EF4-FFF2-40B4-BE49-F238E27FC236}">
              <a16:creationId xmlns:a16="http://schemas.microsoft.com/office/drawing/2014/main" id="{9230F9B0-B133-4D78-9077-F25BA2E6F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1.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2.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3.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4.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0.37986</cdr:x>
      <cdr:y>0.93021</cdr:y>
    </cdr:from>
    <cdr:to>
      <cdr:x>0.4032</cdr:x>
      <cdr:y>0.97315</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36705" y="3082201"/>
          <a:ext cx="106710" cy="14227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5.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6.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7.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8.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9.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4.xml><?xml version="1.0" encoding="utf-8"?>
<xdr:wsDr xmlns:xdr="http://schemas.openxmlformats.org/drawingml/2006/spreadsheetDrawing" xmlns:a="http://schemas.openxmlformats.org/drawingml/2006/main">
  <xdr:twoCellAnchor>
    <xdr:from>
      <xdr:col>5</xdr:col>
      <xdr:colOff>85726</xdr:colOff>
      <xdr:row>5</xdr:row>
      <xdr:rowOff>52388</xdr:rowOff>
    </xdr:from>
    <xdr:to>
      <xdr:col>5</xdr:col>
      <xdr:colOff>3905250</xdr:colOff>
      <xdr:row>16</xdr:row>
      <xdr:rowOff>104775</xdr:rowOff>
    </xdr:to>
    <xdr:graphicFrame macro="">
      <xdr:nvGraphicFramePr>
        <xdr:cNvPr id="2" name="Chart 1">
          <a:extLst>
            <a:ext uri="{FF2B5EF4-FFF2-40B4-BE49-F238E27FC236}">
              <a16:creationId xmlns:a16="http://schemas.microsoft.com/office/drawing/2014/main" id="{ED506B3F-F478-424D-8A4A-7A27E9EF9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114300</xdr:colOff>
      <xdr:row>17</xdr:row>
      <xdr:rowOff>90487</xdr:rowOff>
    </xdr:from>
    <xdr:to>
      <xdr:col>5</xdr:col>
      <xdr:colOff>3895725</xdr:colOff>
      <xdr:row>28</xdr:row>
      <xdr:rowOff>142875</xdr:rowOff>
    </xdr:to>
    <xdr:graphicFrame macro="">
      <xdr:nvGraphicFramePr>
        <xdr:cNvPr id="3" name="Chart 2">
          <a:extLst>
            <a:ext uri="{FF2B5EF4-FFF2-40B4-BE49-F238E27FC236}">
              <a16:creationId xmlns:a16="http://schemas.microsoft.com/office/drawing/2014/main" id="{690D93C4-429C-4FD8-AB49-E795AA2CA1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152399</xdr:colOff>
      <xdr:row>29</xdr:row>
      <xdr:rowOff>61913</xdr:rowOff>
    </xdr:from>
    <xdr:to>
      <xdr:col>6</xdr:col>
      <xdr:colOff>0</xdr:colOff>
      <xdr:row>40</xdr:row>
      <xdr:rowOff>114301</xdr:rowOff>
    </xdr:to>
    <xdr:graphicFrame macro="">
      <xdr:nvGraphicFramePr>
        <xdr:cNvPr id="4" name="Chart 3">
          <a:extLst>
            <a:ext uri="{FF2B5EF4-FFF2-40B4-BE49-F238E27FC236}">
              <a16:creationId xmlns:a16="http://schemas.microsoft.com/office/drawing/2014/main" id="{3707F5E0-E81F-4C70-A5B2-88107909B7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142875</xdr:colOff>
      <xdr:row>41</xdr:row>
      <xdr:rowOff>19050</xdr:rowOff>
    </xdr:from>
    <xdr:to>
      <xdr:col>5</xdr:col>
      <xdr:colOff>3914775</xdr:colOff>
      <xdr:row>52</xdr:row>
      <xdr:rowOff>171450</xdr:rowOff>
    </xdr:to>
    <xdr:graphicFrame macro="">
      <xdr:nvGraphicFramePr>
        <xdr:cNvPr id="5" name="Chart 4">
          <a:extLst>
            <a:ext uri="{FF2B5EF4-FFF2-40B4-BE49-F238E27FC236}">
              <a16:creationId xmlns:a16="http://schemas.microsoft.com/office/drawing/2014/main" id="{0ADB3F3D-73C4-458C-B116-0E65D1FD0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171449</xdr:colOff>
      <xdr:row>53</xdr:row>
      <xdr:rowOff>19050</xdr:rowOff>
    </xdr:from>
    <xdr:to>
      <xdr:col>5</xdr:col>
      <xdr:colOff>3886200</xdr:colOff>
      <xdr:row>65</xdr:row>
      <xdr:rowOff>0</xdr:rowOff>
    </xdr:to>
    <xdr:graphicFrame macro="">
      <xdr:nvGraphicFramePr>
        <xdr:cNvPr id="6" name="Chart 5">
          <a:extLst>
            <a:ext uri="{FF2B5EF4-FFF2-40B4-BE49-F238E27FC236}">
              <a16:creationId xmlns:a16="http://schemas.microsoft.com/office/drawing/2014/main" id="{D4E2800C-8001-4DDA-98F2-1157A4E39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152400</xdr:colOff>
      <xdr:row>65</xdr:row>
      <xdr:rowOff>61912</xdr:rowOff>
    </xdr:from>
    <xdr:to>
      <xdr:col>5</xdr:col>
      <xdr:colOff>3905250</xdr:colOff>
      <xdr:row>76</xdr:row>
      <xdr:rowOff>152400</xdr:rowOff>
    </xdr:to>
    <xdr:graphicFrame macro="">
      <xdr:nvGraphicFramePr>
        <xdr:cNvPr id="7" name="Chart 7">
          <a:extLst>
            <a:ext uri="{FF2B5EF4-FFF2-40B4-BE49-F238E27FC236}">
              <a16:creationId xmlns:a16="http://schemas.microsoft.com/office/drawing/2014/main" id="{E16135A2-32B7-4905-906C-47C178F90E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152400</xdr:colOff>
      <xdr:row>77</xdr:row>
      <xdr:rowOff>80962</xdr:rowOff>
    </xdr:from>
    <xdr:to>
      <xdr:col>5</xdr:col>
      <xdr:colOff>3905250</xdr:colOff>
      <xdr:row>88</xdr:row>
      <xdr:rowOff>152400</xdr:rowOff>
    </xdr:to>
    <xdr:graphicFrame macro="">
      <xdr:nvGraphicFramePr>
        <xdr:cNvPr id="8" name="Chart 8">
          <a:extLst>
            <a:ext uri="{FF2B5EF4-FFF2-40B4-BE49-F238E27FC236}">
              <a16:creationId xmlns:a16="http://schemas.microsoft.com/office/drawing/2014/main" id="{EA1E9D1A-8622-4EF6-96A1-C3EBDCDA8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161925</xdr:colOff>
      <xdr:row>89</xdr:row>
      <xdr:rowOff>52387</xdr:rowOff>
    </xdr:from>
    <xdr:to>
      <xdr:col>5</xdr:col>
      <xdr:colOff>3914775</xdr:colOff>
      <xdr:row>100</xdr:row>
      <xdr:rowOff>133350</xdr:rowOff>
    </xdr:to>
    <xdr:graphicFrame macro="">
      <xdr:nvGraphicFramePr>
        <xdr:cNvPr id="9" name="Chart 9">
          <a:extLst>
            <a:ext uri="{FF2B5EF4-FFF2-40B4-BE49-F238E27FC236}">
              <a16:creationId xmlns:a16="http://schemas.microsoft.com/office/drawing/2014/main" id="{0AEF626A-A7A5-4434-8E1B-CCAA86373B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123825</xdr:colOff>
      <xdr:row>101</xdr:row>
      <xdr:rowOff>42862</xdr:rowOff>
    </xdr:from>
    <xdr:to>
      <xdr:col>5</xdr:col>
      <xdr:colOff>3895725</xdr:colOff>
      <xdr:row>112</xdr:row>
      <xdr:rowOff>161925</xdr:rowOff>
    </xdr:to>
    <xdr:graphicFrame macro="">
      <xdr:nvGraphicFramePr>
        <xdr:cNvPr id="10" name="Chart 10">
          <a:extLst>
            <a:ext uri="{FF2B5EF4-FFF2-40B4-BE49-F238E27FC236}">
              <a16:creationId xmlns:a16="http://schemas.microsoft.com/office/drawing/2014/main" id="{24EE5D9F-2E5E-4166-B912-A9D3E95EA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123825</xdr:colOff>
      <xdr:row>113</xdr:row>
      <xdr:rowOff>61912</xdr:rowOff>
    </xdr:from>
    <xdr:to>
      <xdr:col>5</xdr:col>
      <xdr:colOff>3914775</xdr:colOff>
      <xdr:row>124</xdr:row>
      <xdr:rowOff>161925</xdr:rowOff>
    </xdr:to>
    <xdr:graphicFrame macro="">
      <xdr:nvGraphicFramePr>
        <xdr:cNvPr id="11" name="Chart 11">
          <a:extLst>
            <a:ext uri="{FF2B5EF4-FFF2-40B4-BE49-F238E27FC236}">
              <a16:creationId xmlns:a16="http://schemas.microsoft.com/office/drawing/2014/main" id="{3DFA2295-43E4-41B6-A65C-B8D016153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161925</xdr:colOff>
      <xdr:row>125</xdr:row>
      <xdr:rowOff>80962</xdr:rowOff>
    </xdr:from>
    <xdr:to>
      <xdr:col>5</xdr:col>
      <xdr:colOff>3905250</xdr:colOff>
      <xdr:row>136</xdr:row>
      <xdr:rowOff>133350</xdr:rowOff>
    </xdr:to>
    <xdr:graphicFrame macro="">
      <xdr:nvGraphicFramePr>
        <xdr:cNvPr id="12" name="Chart 12">
          <a:extLst>
            <a:ext uri="{FF2B5EF4-FFF2-40B4-BE49-F238E27FC236}">
              <a16:creationId xmlns:a16="http://schemas.microsoft.com/office/drawing/2014/main" id="{8D7A9AE5-02A6-466A-B322-8A78D2B838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180975</xdr:colOff>
      <xdr:row>137</xdr:row>
      <xdr:rowOff>33337</xdr:rowOff>
    </xdr:from>
    <xdr:to>
      <xdr:col>5</xdr:col>
      <xdr:colOff>3905250</xdr:colOff>
      <xdr:row>148</xdr:row>
      <xdr:rowOff>123825</xdr:rowOff>
    </xdr:to>
    <xdr:graphicFrame macro="">
      <xdr:nvGraphicFramePr>
        <xdr:cNvPr id="13" name="Chart 13">
          <a:extLst>
            <a:ext uri="{FF2B5EF4-FFF2-40B4-BE49-F238E27FC236}">
              <a16:creationId xmlns:a16="http://schemas.microsoft.com/office/drawing/2014/main" id="{009A716C-8327-4E6E-A201-7A24B1899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171450</xdr:colOff>
      <xdr:row>149</xdr:row>
      <xdr:rowOff>33337</xdr:rowOff>
    </xdr:from>
    <xdr:to>
      <xdr:col>5</xdr:col>
      <xdr:colOff>3914775</xdr:colOff>
      <xdr:row>160</xdr:row>
      <xdr:rowOff>142875</xdr:rowOff>
    </xdr:to>
    <xdr:graphicFrame macro="">
      <xdr:nvGraphicFramePr>
        <xdr:cNvPr id="14" name="Chart 15">
          <a:extLst>
            <a:ext uri="{FF2B5EF4-FFF2-40B4-BE49-F238E27FC236}">
              <a16:creationId xmlns:a16="http://schemas.microsoft.com/office/drawing/2014/main" id="{E5A746FB-7671-4C35-939B-F33D923598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152400</xdr:colOff>
      <xdr:row>161</xdr:row>
      <xdr:rowOff>52387</xdr:rowOff>
    </xdr:from>
    <xdr:to>
      <xdr:col>5</xdr:col>
      <xdr:colOff>3905250</xdr:colOff>
      <xdr:row>172</xdr:row>
      <xdr:rowOff>152400</xdr:rowOff>
    </xdr:to>
    <xdr:graphicFrame macro="">
      <xdr:nvGraphicFramePr>
        <xdr:cNvPr id="15" name="Chart 16">
          <a:extLst>
            <a:ext uri="{FF2B5EF4-FFF2-40B4-BE49-F238E27FC236}">
              <a16:creationId xmlns:a16="http://schemas.microsoft.com/office/drawing/2014/main" id="{19FEE092-0315-4BDB-A6AC-FE158A02B4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104775</xdr:colOff>
      <xdr:row>173</xdr:row>
      <xdr:rowOff>33337</xdr:rowOff>
    </xdr:from>
    <xdr:to>
      <xdr:col>5</xdr:col>
      <xdr:colOff>3933825</xdr:colOff>
      <xdr:row>184</xdr:row>
      <xdr:rowOff>171450</xdr:rowOff>
    </xdr:to>
    <xdr:graphicFrame macro="">
      <xdr:nvGraphicFramePr>
        <xdr:cNvPr id="16" name="Chart 17">
          <a:extLst>
            <a:ext uri="{FF2B5EF4-FFF2-40B4-BE49-F238E27FC236}">
              <a16:creationId xmlns:a16="http://schemas.microsoft.com/office/drawing/2014/main" id="{18F17F35-AF76-4784-9DD6-65755F1FCA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95250</xdr:colOff>
      <xdr:row>185</xdr:row>
      <xdr:rowOff>23812</xdr:rowOff>
    </xdr:from>
    <xdr:to>
      <xdr:col>5</xdr:col>
      <xdr:colOff>3895725</xdr:colOff>
      <xdr:row>196</xdr:row>
      <xdr:rowOff>161925</xdr:rowOff>
    </xdr:to>
    <xdr:graphicFrame macro="">
      <xdr:nvGraphicFramePr>
        <xdr:cNvPr id="17" name="Chart 18">
          <a:extLst>
            <a:ext uri="{FF2B5EF4-FFF2-40B4-BE49-F238E27FC236}">
              <a16:creationId xmlns:a16="http://schemas.microsoft.com/office/drawing/2014/main" id="{2266CF4A-EC46-4FDA-8064-2AC4B0381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85725</xdr:colOff>
      <xdr:row>197</xdr:row>
      <xdr:rowOff>57150</xdr:rowOff>
    </xdr:from>
    <xdr:to>
      <xdr:col>5</xdr:col>
      <xdr:colOff>3914775</xdr:colOff>
      <xdr:row>208</xdr:row>
      <xdr:rowOff>142875</xdr:rowOff>
    </xdr:to>
    <xdr:graphicFrame macro="">
      <xdr:nvGraphicFramePr>
        <xdr:cNvPr id="18" name="Chart 19">
          <a:extLst>
            <a:ext uri="{FF2B5EF4-FFF2-40B4-BE49-F238E27FC236}">
              <a16:creationId xmlns:a16="http://schemas.microsoft.com/office/drawing/2014/main" id="{91D3398C-AA0A-42A2-89F7-E322F6534A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104775</xdr:colOff>
      <xdr:row>209</xdr:row>
      <xdr:rowOff>42862</xdr:rowOff>
    </xdr:from>
    <xdr:to>
      <xdr:col>5</xdr:col>
      <xdr:colOff>3914775</xdr:colOff>
      <xdr:row>220</xdr:row>
      <xdr:rowOff>152400</xdr:rowOff>
    </xdr:to>
    <xdr:graphicFrame macro="">
      <xdr:nvGraphicFramePr>
        <xdr:cNvPr id="19" name="Chart 20">
          <a:extLst>
            <a:ext uri="{FF2B5EF4-FFF2-40B4-BE49-F238E27FC236}">
              <a16:creationId xmlns:a16="http://schemas.microsoft.com/office/drawing/2014/main" id="{B524FFBC-5103-4CE5-BF81-BD4B80715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95250</xdr:colOff>
      <xdr:row>221</xdr:row>
      <xdr:rowOff>71437</xdr:rowOff>
    </xdr:from>
    <xdr:to>
      <xdr:col>5</xdr:col>
      <xdr:colOff>3914775</xdr:colOff>
      <xdr:row>232</xdr:row>
      <xdr:rowOff>142875</xdr:rowOff>
    </xdr:to>
    <xdr:graphicFrame macro="">
      <xdr:nvGraphicFramePr>
        <xdr:cNvPr id="20" name="Chart 21">
          <a:extLst>
            <a:ext uri="{FF2B5EF4-FFF2-40B4-BE49-F238E27FC236}">
              <a16:creationId xmlns:a16="http://schemas.microsoft.com/office/drawing/2014/main" id="{305BC250-2A5D-4510-B112-8E4236B32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47625</xdr:colOff>
      <xdr:row>233</xdr:row>
      <xdr:rowOff>71437</xdr:rowOff>
    </xdr:from>
    <xdr:to>
      <xdr:col>5</xdr:col>
      <xdr:colOff>3914775</xdr:colOff>
      <xdr:row>244</xdr:row>
      <xdr:rowOff>161925</xdr:rowOff>
    </xdr:to>
    <xdr:graphicFrame macro="">
      <xdr:nvGraphicFramePr>
        <xdr:cNvPr id="21" name="Chart 22">
          <a:extLst>
            <a:ext uri="{FF2B5EF4-FFF2-40B4-BE49-F238E27FC236}">
              <a16:creationId xmlns:a16="http://schemas.microsoft.com/office/drawing/2014/main" id="{8257708A-28E9-4B59-91C2-29D071EDF4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41.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42.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0.37986</cdr:x>
      <cdr:y>0.92447</cdr:y>
    </cdr:from>
    <cdr:to>
      <cdr:x>0.4032</cdr:x>
      <cdr:y>0.96741</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36705" y="3063151"/>
          <a:ext cx="106710" cy="14227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43.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44.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0.38402</cdr:x>
      <cdr:y>0.92159</cdr:y>
    </cdr:from>
    <cdr:to>
      <cdr:x>0.40736</cdr:x>
      <cdr:y>0.96453</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55755" y="3053626"/>
          <a:ext cx="106710" cy="14227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45.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46.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47.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48.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0.37986</cdr:x>
      <cdr:y>0.91584</cdr:y>
    </cdr:from>
    <cdr:to>
      <cdr:x>0.4032</cdr:x>
      <cdr:y>0.95878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36705" y="3034576"/>
          <a:ext cx="106710" cy="14227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49.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23813</xdr:colOff>
      <xdr:row>3</xdr:row>
      <xdr:rowOff>59531</xdr:rowOff>
    </xdr:from>
    <xdr:to>
      <xdr:col>5</xdr:col>
      <xdr:colOff>1046510</xdr:colOff>
      <xdr:row>11</xdr:row>
      <xdr:rowOff>115940</xdr:rowOff>
    </xdr:to>
    <xdr:graphicFrame macro="">
      <xdr:nvGraphicFramePr>
        <xdr:cNvPr id="4" name="Diagram 3">
          <a:extLst>
            <a:ext uri="{FF2B5EF4-FFF2-40B4-BE49-F238E27FC236}">
              <a16:creationId xmlns:a16="http://schemas.microsoft.com/office/drawing/2014/main" id="{4AE109E6-1CC4-44EA-98E8-281E67CB1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xdr:row>
      <xdr:rowOff>59532</xdr:rowOff>
    </xdr:from>
    <xdr:to>
      <xdr:col>11</xdr:col>
      <xdr:colOff>132232</xdr:colOff>
      <xdr:row>11</xdr:row>
      <xdr:rowOff>92235</xdr:rowOff>
    </xdr:to>
    <xdr:graphicFrame macro="">
      <xdr:nvGraphicFramePr>
        <xdr:cNvPr id="5" name="Diagram 4">
          <a:extLst>
            <a:ext uri="{FF2B5EF4-FFF2-40B4-BE49-F238E27FC236}">
              <a16:creationId xmlns:a16="http://schemas.microsoft.com/office/drawing/2014/main" id="{E967BB81-DC8D-45EF-A84B-AB8614667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51.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52.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53.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54.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55.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56.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57.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5</xdr:row>
      <xdr:rowOff>0</xdr:rowOff>
    </xdr:from>
    <xdr:to>
      <xdr:col>7</xdr:col>
      <xdr:colOff>304800</xdr:colOff>
      <xdr:row>21</xdr:row>
      <xdr:rowOff>120650</xdr:rowOff>
    </xdr:to>
    <xdr:graphicFrame macro="">
      <xdr:nvGraphicFramePr>
        <xdr:cNvPr id="2" name="Diagram 1">
          <a:extLst>
            <a:ext uri="{FF2B5EF4-FFF2-40B4-BE49-F238E27FC236}">
              <a16:creationId xmlns:a16="http://schemas.microsoft.com/office/drawing/2014/main" id="{ED352866-AEA6-4F64-949D-6893FA289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0</xdr:rowOff>
    </xdr:from>
    <xdr:to>
      <xdr:col>7</xdr:col>
      <xdr:colOff>304800</xdr:colOff>
      <xdr:row>44</xdr:row>
      <xdr:rowOff>65405</xdr:rowOff>
    </xdr:to>
    <xdr:graphicFrame macro="">
      <xdr:nvGraphicFramePr>
        <xdr:cNvPr id="3" name="Diagram 2">
          <a:extLst>
            <a:ext uri="{FF2B5EF4-FFF2-40B4-BE49-F238E27FC236}">
              <a16:creationId xmlns:a16="http://schemas.microsoft.com/office/drawing/2014/main" id="{787BE5B5-356E-40EA-B9E5-4E24C061C5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26</xdr:row>
      <xdr:rowOff>0</xdr:rowOff>
    </xdr:from>
    <xdr:to>
      <xdr:col>15</xdr:col>
      <xdr:colOff>304800</xdr:colOff>
      <xdr:row>44</xdr:row>
      <xdr:rowOff>63500</xdr:rowOff>
    </xdr:to>
    <xdr:graphicFrame macro="">
      <xdr:nvGraphicFramePr>
        <xdr:cNvPr id="4" name="Diagram 3">
          <a:extLst>
            <a:ext uri="{FF2B5EF4-FFF2-40B4-BE49-F238E27FC236}">
              <a16:creationId xmlns:a16="http://schemas.microsoft.com/office/drawing/2014/main" id="{1C9BF3BB-EFD1-4E47-B4DE-C2D6A17D2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49</xdr:row>
      <xdr:rowOff>0</xdr:rowOff>
    </xdr:from>
    <xdr:to>
      <xdr:col>7</xdr:col>
      <xdr:colOff>304800</xdr:colOff>
      <xdr:row>67</xdr:row>
      <xdr:rowOff>59690</xdr:rowOff>
    </xdr:to>
    <xdr:graphicFrame macro="">
      <xdr:nvGraphicFramePr>
        <xdr:cNvPr id="5" name="Diagram 4">
          <a:extLst>
            <a:ext uri="{FF2B5EF4-FFF2-40B4-BE49-F238E27FC236}">
              <a16:creationId xmlns:a16="http://schemas.microsoft.com/office/drawing/2014/main" id="{48D213EF-441F-41A8-A4E9-6798A03239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49</xdr:row>
      <xdr:rowOff>0</xdr:rowOff>
    </xdr:from>
    <xdr:to>
      <xdr:col>15</xdr:col>
      <xdr:colOff>304800</xdr:colOff>
      <xdr:row>67</xdr:row>
      <xdr:rowOff>55880</xdr:rowOff>
    </xdr:to>
    <xdr:graphicFrame macro="">
      <xdr:nvGraphicFramePr>
        <xdr:cNvPr id="6" name="Diagram 5">
          <a:extLst>
            <a:ext uri="{FF2B5EF4-FFF2-40B4-BE49-F238E27FC236}">
              <a16:creationId xmlns:a16="http://schemas.microsoft.com/office/drawing/2014/main" id="{1B810F7B-1601-49E1-88CB-58AF606A93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72</xdr:row>
      <xdr:rowOff>0</xdr:rowOff>
    </xdr:from>
    <xdr:to>
      <xdr:col>7</xdr:col>
      <xdr:colOff>304800</xdr:colOff>
      <xdr:row>90</xdr:row>
      <xdr:rowOff>55880</xdr:rowOff>
    </xdr:to>
    <xdr:graphicFrame macro="">
      <xdr:nvGraphicFramePr>
        <xdr:cNvPr id="7" name="Diagram 6">
          <a:extLst>
            <a:ext uri="{FF2B5EF4-FFF2-40B4-BE49-F238E27FC236}">
              <a16:creationId xmlns:a16="http://schemas.microsoft.com/office/drawing/2014/main" id="{DE8E519A-CD2E-49BC-8A70-BB12B4E23E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72</xdr:row>
      <xdr:rowOff>0</xdr:rowOff>
    </xdr:from>
    <xdr:to>
      <xdr:col>15</xdr:col>
      <xdr:colOff>304800</xdr:colOff>
      <xdr:row>90</xdr:row>
      <xdr:rowOff>55880</xdr:rowOff>
    </xdr:to>
    <xdr:graphicFrame macro="">
      <xdr:nvGraphicFramePr>
        <xdr:cNvPr id="8" name="Diagram 7">
          <a:extLst>
            <a:ext uri="{FF2B5EF4-FFF2-40B4-BE49-F238E27FC236}">
              <a16:creationId xmlns:a16="http://schemas.microsoft.com/office/drawing/2014/main" id="{D033150A-E365-4509-9E45-DF3DB4B5BB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95</xdr:row>
      <xdr:rowOff>0</xdr:rowOff>
    </xdr:from>
    <xdr:to>
      <xdr:col>7</xdr:col>
      <xdr:colOff>304800</xdr:colOff>
      <xdr:row>113</xdr:row>
      <xdr:rowOff>55880</xdr:rowOff>
    </xdr:to>
    <xdr:graphicFrame macro="">
      <xdr:nvGraphicFramePr>
        <xdr:cNvPr id="9" name="Diagram 8">
          <a:extLst>
            <a:ext uri="{FF2B5EF4-FFF2-40B4-BE49-F238E27FC236}">
              <a16:creationId xmlns:a16="http://schemas.microsoft.com/office/drawing/2014/main" id="{8FAB3D6D-421E-449E-B569-A17F199CA7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95</xdr:row>
      <xdr:rowOff>0</xdr:rowOff>
    </xdr:from>
    <xdr:to>
      <xdr:col>15</xdr:col>
      <xdr:colOff>304800</xdr:colOff>
      <xdr:row>113</xdr:row>
      <xdr:rowOff>55880</xdr:rowOff>
    </xdr:to>
    <xdr:graphicFrame macro="">
      <xdr:nvGraphicFramePr>
        <xdr:cNvPr id="10" name="Diagram 9">
          <a:extLst>
            <a:ext uri="{FF2B5EF4-FFF2-40B4-BE49-F238E27FC236}">
              <a16:creationId xmlns:a16="http://schemas.microsoft.com/office/drawing/2014/main" id="{AA07712B-210C-4D95-A144-2E6E36F51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118</xdr:row>
      <xdr:rowOff>0</xdr:rowOff>
    </xdr:from>
    <xdr:to>
      <xdr:col>7</xdr:col>
      <xdr:colOff>304800</xdr:colOff>
      <xdr:row>136</xdr:row>
      <xdr:rowOff>55880</xdr:rowOff>
    </xdr:to>
    <xdr:graphicFrame macro="">
      <xdr:nvGraphicFramePr>
        <xdr:cNvPr id="11" name="Diagram 10">
          <a:extLst>
            <a:ext uri="{FF2B5EF4-FFF2-40B4-BE49-F238E27FC236}">
              <a16:creationId xmlns:a16="http://schemas.microsoft.com/office/drawing/2014/main" id="{C2ED295B-737E-43EC-9DA6-04CD8FBD0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118</xdr:row>
      <xdr:rowOff>0</xdr:rowOff>
    </xdr:from>
    <xdr:to>
      <xdr:col>15</xdr:col>
      <xdr:colOff>304800</xdr:colOff>
      <xdr:row>136</xdr:row>
      <xdr:rowOff>55880</xdr:rowOff>
    </xdr:to>
    <xdr:graphicFrame macro="">
      <xdr:nvGraphicFramePr>
        <xdr:cNvPr id="12" name="Diagram 11">
          <a:extLst>
            <a:ext uri="{FF2B5EF4-FFF2-40B4-BE49-F238E27FC236}">
              <a16:creationId xmlns:a16="http://schemas.microsoft.com/office/drawing/2014/main" id="{F08F05D2-4637-419A-84BA-C2F9922FF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141</xdr:row>
      <xdr:rowOff>0</xdr:rowOff>
    </xdr:from>
    <xdr:to>
      <xdr:col>7</xdr:col>
      <xdr:colOff>304800</xdr:colOff>
      <xdr:row>159</xdr:row>
      <xdr:rowOff>55880</xdr:rowOff>
    </xdr:to>
    <xdr:graphicFrame macro="">
      <xdr:nvGraphicFramePr>
        <xdr:cNvPr id="13" name="Diagram 12">
          <a:extLst>
            <a:ext uri="{FF2B5EF4-FFF2-40B4-BE49-F238E27FC236}">
              <a16:creationId xmlns:a16="http://schemas.microsoft.com/office/drawing/2014/main" id="{2E80C8BF-E19F-430A-BFBB-949799047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0</xdr:colOff>
      <xdr:row>141</xdr:row>
      <xdr:rowOff>0</xdr:rowOff>
    </xdr:from>
    <xdr:to>
      <xdr:col>15</xdr:col>
      <xdr:colOff>304800</xdr:colOff>
      <xdr:row>159</xdr:row>
      <xdr:rowOff>55880</xdr:rowOff>
    </xdr:to>
    <xdr:graphicFrame macro="">
      <xdr:nvGraphicFramePr>
        <xdr:cNvPr id="14" name="Diagram 13">
          <a:extLst>
            <a:ext uri="{FF2B5EF4-FFF2-40B4-BE49-F238E27FC236}">
              <a16:creationId xmlns:a16="http://schemas.microsoft.com/office/drawing/2014/main" id="{5C7D15C7-5A8E-4302-A799-FE5F8C98C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164</xdr:row>
      <xdr:rowOff>0</xdr:rowOff>
    </xdr:from>
    <xdr:to>
      <xdr:col>7</xdr:col>
      <xdr:colOff>304800</xdr:colOff>
      <xdr:row>182</xdr:row>
      <xdr:rowOff>55880</xdr:rowOff>
    </xdr:to>
    <xdr:graphicFrame macro="">
      <xdr:nvGraphicFramePr>
        <xdr:cNvPr id="15" name="Diagram 14">
          <a:extLst>
            <a:ext uri="{FF2B5EF4-FFF2-40B4-BE49-F238E27FC236}">
              <a16:creationId xmlns:a16="http://schemas.microsoft.com/office/drawing/2014/main" id="{9886366E-313C-4335-8473-653631F54E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0</xdr:colOff>
      <xdr:row>164</xdr:row>
      <xdr:rowOff>0</xdr:rowOff>
    </xdr:from>
    <xdr:to>
      <xdr:col>15</xdr:col>
      <xdr:colOff>304800</xdr:colOff>
      <xdr:row>182</xdr:row>
      <xdr:rowOff>55880</xdr:rowOff>
    </xdr:to>
    <xdr:graphicFrame macro="">
      <xdr:nvGraphicFramePr>
        <xdr:cNvPr id="16" name="Diagram 15">
          <a:extLst>
            <a:ext uri="{FF2B5EF4-FFF2-40B4-BE49-F238E27FC236}">
              <a16:creationId xmlns:a16="http://schemas.microsoft.com/office/drawing/2014/main" id="{037FAD7B-22D4-4E36-B6C2-45946389F6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187</xdr:row>
      <xdr:rowOff>0</xdr:rowOff>
    </xdr:from>
    <xdr:to>
      <xdr:col>7</xdr:col>
      <xdr:colOff>304800</xdr:colOff>
      <xdr:row>205</xdr:row>
      <xdr:rowOff>55880</xdr:rowOff>
    </xdr:to>
    <xdr:graphicFrame macro="">
      <xdr:nvGraphicFramePr>
        <xdr:cNvPr id="17" name="Diagram 16">
          <a:extLst>
            <a:ext uri="{FF2B5EF4-FFF2-40B4-BE49-F238E27FC236}">
              <a16:creationId xmlns:a16="http://schemas.microsoft.com/office/drawing/2014/main" id="{B1DAD85B-F4FF-461C-A900-FE479AA2F4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0</xdr:colOff>
      <xdr:row>187</xdr:row>
      <xdr:rowOff>0</xdr:rowOff>
    </xdr:from>
    <xdr:to>
      <xdr:col>15</xdr:col>
      <xdr:colOff>304800</xdr:colOff>
      <xdr:row>205</xdr:row>
      <xdr:rowOff>55880</xdr:rowOff>
    </xdr:to>
    <xdr:graphicFrame macro="">
      <xdr:nvGraphicFramePr>
        <xdr:cNvPr id="18" name="Diagram 17">
          <a:extLst>
            <a:ext uri="{FF2B5EF4-FFF2-40B4-BE49-F238E27FC236}">
              <a16:creationId xmlns:a16="http://schemas.microsoft.com/office/drawing/2014/main" id="{ADA27F06-1462-4737-BF25-46C238C34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210</xdr:row>
      <xdr:rowOff>0</xdr:rowOff>
    </xdr:from>
    <xdr:to>
      <xdr:col>7</xdr:col>
      <xdr:colOff>304800</xdr:colOff>
      <xdr:row>228</xdr:row>
      <xdr:rowOff>55880</xdr:rowOff>
    </xdr:to>
    <xdr:graphicFrame macro="">
      <xdr:nvGraphicFramePr>
        <xdr:cNvPr id="19" name="Diagram 18">
          <a:extLst>
            <a:ext uri="{FF2B5EF4-FFF2-40B4-BE49-F238E27FC236}">
              <a16:creationId xmlns:a16="http://schemas.microsoft.com/office/drawing/2014/main" id="{7CC8A7FE-0E7C-4A6C-8C62-C7645EE08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0</xdr:colOff>
      <xdr:row>210</xdr:row>
      <xdr:rowOff>0</xdr:rowOff>
    </xdr:from>
    <xdr:to>
      <xdr:col>15</xdr:col>
      <xdr:colOff>304800</xdr:colOff>
      <xdr:row>228</xdr:row>
      <xdr:rowOff>55880</xdr:rowOff>
    </xdr:to>
    <xdr:graphicFrame macro="">
      <xdr:nvGraphicFramePr>
        <xdr:cNvPr id="20" name="Diagram 19">
          <a:extLst>
            <a:ext uri="{FF2B5EF4-FFF2-40B4-BE49-F238E27FC236}">
              <a16:creationId xmlns:a16="http://schemas.microsoft.com/office/drawing/2014/main" id="{D32F03A1-DF01-4D51-912F-DDB6AC7733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233</xdr:row>
      <xdr:rowOff>0</xdr:rowOff>
    </xdr:from>
    <xdr:to>
      <xdr:col>7</xdr:col>
      <xdr:colOff>304800</xdr:colOff>
      <xdr:row>251</xdr:row>
      <xdr:rowOff>55880</xdr:rowOff>
    </xdr:to>
    <xdr:graphicFrame macro="">
      <xdr:nvGraphicFramePr>
        <xdr:cNvPr id="21" name="Diagram 20">
          <a:extLst>
            <a:ext uri="{FF2B5EF4-FFF2-40B4-BE49-F238E27FC236}">
              <a16:creationId xmlns:a16="http://schemas.microsoft.com/office/drawing/2014/main" id="{6ACE68BF-E4C7-4503-8AB9-0B40920BD7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8</xdr:col>
      <xdr:colOff>0</xdr:colOff>
      <xdr:row>233</xdr:row>
      <xdr:rowOff>0</xdr:rowOff>
    </xdr:from>
    <xdr:to>
      <xdr:col>15</xdr:col>
      <xdr:colOff>304800</xdr:colOff>
      <xdr:row>251</xdr:row>
      <xdr:rowOff>55880</xdr:rowOff>
    </xdr:to>
    <xdr:graphicFrame macro="">
      <xdr:nvGraphicFramePr>
        <xdr:cNvPr id="22" name="Diagram 21">
          <a:extLst>
            <a:ext uri="{FF2B5EF4-FFF2-40B4-BE49-F238E27FC236}">
              <a16:creationId xmlns:a16="http://schemas.microsoft.com/office/drawing/2014/main" id="{66077257-9863-4C39-BF7D-926E62C4A9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256</xdr:row>
      <xdr:rowOff>0</xdr:rowOff>
    </xdr:from>
    <xdr:to>
      <xdr:col>7</xdr:col>
      <xdr:colOff>304800</xdr:colOff>
      <xdr:row>274</xdr:row>
      <xdr:rowOff>55880</xdr:rowOff>
    </xdr:to>
    <xdr:graphicFrame macro="">
      <xdr:nvGraphicFramePr>
        <xdr:cNvPr id="23" name="Diagram 22">
          <a:extLst>
            <a:ext uri="{FF2B5EF4-FFF2-40B4-BE49-F238E27FC236}">
              <a16:creationId xmlns:a16="http://schemas.microsoft.com/office/drawing/2014/main" id="{0ED37BBB-DA4E-4410-A5ED-0DBFB8B13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0</xdr:colOff>
      <xdr:row>256</xdr:row>
      <xdr:rowOff>0</xdr:rowOff>
    </xdr:from>
    <xdr:to>
      <xdr:col>15</xdr:col>
      <xdr:colOff>304800</xdr:colOff>
      <xdr:row>274</xdr:row>
      <xdr:rowOff>55880</xdr:rowOff>
    </xdr:to>
    <xdr:graphicFrame macro="">
      <xdr:nvGraphicFramePr>
        <xdr:cNvPr id="24" name="Diagram 23">
          <a:extLst>
            <a:ext uri="{FF2B5EF4-FFF2-40B4-BE49-F238E27FC236}">
              <a16:creationId xmlns:a16="http://schemas.microsoft.com/office/drawing/2014/main" id="{60598348-4140-4690-922E-01218C5AF3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279</xdr:row>
      <xdr:rowOff>0</xdr:rowOff>
    </xdr:from>
    <xdr:to>
      <xdr:col>7</xdr:col>
      <xdr:colOff>304800</xdr:colOff>
      <xdr:row>297</xdr:row>
      <xdr:rowOff>59690</xdr:rowOff>
    </xdr:to>
    <xdr:graphicFrame macro="">
      <xdr:nvGraphicFramePr>
        <xdr:cNvPr id="25" name="Diagram 24">
          <a:extLst>
            <a:ext uri="{FF2B5EF4-FFF2-40B4-BE49-F238E27FC236}">
              <a16:creationId xmlns:a16="http://schemas.microsoft.com/office/drawing/2014/main" id="{66C646C2-AEA4-4679-9BE3-BD5721DAA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xdr:col>
      <xdr:colOff>0</xdr:colOff>
      <xdr:row>279</xdr:row>
      <xdr:rowOff>0</xdr:rowOff>
    </xdr:from>
    <xdr:to>
      <xdr:col>15</xdr:col>
      <xdr:colOff>304800</xdr:colOff>
      <xdr:row>297</xdr:row>
      <xdr:rowOff>59690</xdr:rowOff>
    </xdr:to>
    <xdr:graphicFrame macro="">
      <xdr:nvGraphicFramePr>
        <xdr:cNvPr id="26" name="Diagram 25">
          <a:extLst>
            <a:ext uri="{FF2B5EF4-FFF2-40B4-BE49-F238E27FC236}">
              <a16:creationId xmlns:a16="http://schemas.microsoft.com/office/drawing/2014/main" id="{99D3F9CF-3713-4646-AB9F-A975ECD054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302</xdr:row>
      <xdr:rowOff>0</xdr:rowOff>
    </xdr:from>
    <xdr:to>
      <xdr:col>7</xdr:col>
      <xdr:colOff>304800</xdr:colOff>
      <xdr:row>320</xdr:row>
      <xdr:rowOff>55880</xdr:rowOff>
    </xdr:to>
    <xdr:graphicFrame macro="">
      <xdr:nvGraphicFramePr>
        <xdr:cNvPr id="27" name="Diagram 26">
          <a:extLst>
            <a:ext uri="{FF2B5EF4-FFF2-40B4-BE49-F238E27FC236}">
              <a16:creationId xmlns:a16="http://schemas.microsoft.com/office/drawing/2014/main" id="{32CD8CA9-083C-405E-955A-EC907A8A3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0</xdr:colOff>
      <xdr:row>302</xdr:row>
      <xdr:rowOff>0</xdr:rowOff>
    </xdr:from>
    <xdr:to>
      <xdr:col>15</xdr:col>
      <xdr:colOff>304800</xdr:colOff>
      <xdr:row>320</xdr:row>
      <xdr:rowOff>55880</xdr:rowOff>
    </xdr:to>
    <xdr:graphicFrame macro="">
      <xdr:nvGraphicFramePr>
        <xdr:cNvPr id="28" name="Diagram 27">
          <a:extLst>
            <a:ext uri="{FF2B5EF4-FFF2-40B4-BE49-F238E27FC236}">
              <a16:creationId xmlns:a16="http://schemas.microsoft.com/office/drawing/2014/main" id="{C03AF7FC-BC63-4DE7-8E50-44E079D6AC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325</xdr:row>
      <xdr:rowOff>0</xdr:rowOff>
    </xdr:from>
    <xdr:to>
      <xdr:col>7</xdr:col>
      <xdr:colOff>304800</xdr:colOff>
      <xdr:row>343</xdr:row>
      <xdr:rowOff>55880</xdr:rowOff>
    </xdr:to>
    <xdr:graphicFrame macro="">
      <xdr:nvGraphicFramePr>
        <xdr:cNvPr id="29" name="Diagram 28">
          <a:extLst>
            <a:ext uri="{FF2B5EF4-FFF2-40B4-BE49-F238E27FC236}">
              <a16:creationId xmlns:a16="http://schemas.microsoft.com/office/drawing/2014/main" id="{1D15F759-2AAE-4D61-AA48-27A65511D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xdr:col>
      <xdr:colOff>0</xdr:colOff>
      <xdr:row>325</xdr:row>
      <xdr:rowOff>0</xdr:rowOff>
    </xdr:from>
    <xdr:to>
      <xdr:col>15</xdr:col>
      <xdr:colOff>304800</xdr:colOff>
      <xdr:row>343</xdr:row>
      <xdr:rowOff>55880</xdr:rowOff>
    </xdr:to>
    <xdr:graphicFrame macro="">
      <xdr:nvGraphicFramePr>
        <xdr:cNvPr id="30" name="Diagram 29">
          <a:extLst>
            <a:ext uri="{FF2B5EF4-FFF2-40B4-BE49-F238E27FC236}">
              <a16:creationId xmlns:a16="http://schemas.microsoft.com/office/drawing/2014/main" id="{DF611D0C-9B3A-43B3-BA1F-064F82CEE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348</xdr:row>
      <xdr:rowOff>0</xdr:rowOff>
    </xdr:from>
    <xdr:to>
      <xdr:col>7</xdr:col>
      <xdr:colOff>304800</xdr:colOff>
      <xdr:row>366</xdr:row>
      <xdr:rowOff>55880</xdr:rowOff>
    </xdr:to>
    <xdr:graphicFrame macro="">
      <xdr:nvGraphicFramePr>
        <xdr:cNvPr id="31" name="Diagram 30">
          <a:extLst>
            <a:ext uri="{FF2B5EF4-FFF2-40B4-BE49-F238E27FC236}">
              <a16:creationId xmlns:a16="http://schemas.microsoft.com/office/drawing/2014/main" id="{6081F187-2642-42C8-B5F1-36AB7EF88D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8</xdr:col>
      <xdr:colOff>0</xdr:colOff>
      <xdr:row>348</xdr:row>
      <xdr:rowOff>0</xdr:rowOff>
    </xdr:from>
    <xdr:to>
      <xdr:col>15</xdr:col>
      <xdr:colOff>304800</xdr:colOff>
      <xdr:row>366</xdr:row>
      <xdr:rowOff>55880</xdr:rowOff>
    </xdr:to>
    <xdr:graphicFrame macro="">
      <xdr:nvGraphicFramePr>
        <xdr:cNvPr id="32" name="Diagram 31">
          <a:extLst>
            <a:ext uri="{FF2B5EF4-FFF2-40B4-BE49-F238E27FC236}">
              <a16:creationId xmlns:a16="http://schemas.microsoft.com/office/drawing/2014/main" id="{2BE43387-3E94-4BFB-B5DF-AFC4ABD949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371</xdr:row>
      <xdr:rowOff>0</xdr:rowOff>
    </xdr:from>
    <xdr:to>
      <xdr:col>7</xdr:col>
      <xdr:colOff>304800</xdr:colOff>
      <xdr:row>389</xdr:row>
      <xdr:rowOff>55880</xdr:rowOff>
    </xdr:to>
    <xdr:graphicFrame macro="">
      <xdr:nvGraphicFramePr>
        <xdr:cNvPr id="33" name="Diagram 32">
          <a:extLst>
            <a:ext uri="{FF2B5EF4-FFF2-40B4-BE49-F238E27FC236}">
              <a16:creationId xmlns:a16="http://schemas.microsoft.com/office/drawing/2014/main" id="{FC40305D-9319-4D70-B52A-7092133BB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8</xdr:col>
      <xdr:colOff>0</xdr:colOff>
      <xdr:row>371</xdr:row>
      <xdr:rowOff>0</xdr:rowOff>
    </xdr:from>
    <xdr:to>
      <xdr:col>15</xdr:col>
      <xdr:colOff>304800</xdr:colOff>
      <xdr:row>389</xdr:row>
      <xdr:rowOff>55880</xdr:rowOff>
    </xdr:to>
    <xdr:graphicFrame macro="">
      <xdr:nvGraphicFramePr>
        <xdr:cNvPr id="34" name="Diagram 33">
          <a:extLst>
            <a:ext uri="{FF2B5EF4-FFF2-40B4-BE49-F238E27FC236}">
              <a16:creationId xmlns:a16="http://schemas.microsoft.com/office/drawing/2014/main" id="{F52F1C80-9399-4717-BC77-AB659BF0B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394</xdr:row>
      <xdr:rowOff>0</xdr:rowOff>
    </xdr:from>
    <xdr:to>
      <xdr:col>7</xdr:col>
      <xdr:colOff>304800</xdr:colOff>
      <xdr:row>412</xdr:row>
      <xdr:rowOff>55880</xdr:rowOff>
    </xdr:to>
    <xdr:graphicFrame macro="">
      <xdr:nvGraphicFramePr>
        <xdr:cNvPr id="35" name="Diagram 34">
          <a:extLst>
            <a:ext uri="{FF2B5EF4-FFF2-40B4-BE49-F238E27FC236}">
              <a16:creationId xmlns:a16="http://schemas.microsoft.com/office/drawing/2014/main" id="{CC2F4109-A655-4D07-A1A5-DAEBC3C76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8</xdr:col>
      <xdr:colOff>0</xdr:colOff>
      <xdr:row>394</xdr:row>
      <xdr:rowOff>0</xdr:rowOff>
    </xdr:from>
    <xdr:to>
      <xdr:col>15</xdr:col>
      <xdr:colOff>304800</xdr:colOff>
      <xdr:row>412</xdr:row>
      <xdr:rowOff>55880</xdr:rowOff>
    </xdr:to>
    <xdr:graphicFrame macro="">
      <xdr:nvGraphicFramePr>
        <xdr:cNvPr id="36" name="Diagram 35">
          <a:extLst>
            <a:ext uri="{FF2B5EF4-FFF2-40B4-BE49-F238E27FC236}">
              <a16:creationId xmlns:a16="http://schemas.microsoft.com/office/drawing/2014/main" id="{E630009E-EB26-4ABA-A675-0A076423D1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417</xdr:row>
      <xdr:rowOff>0</xdr:rowOff>
    </xdr:from>
    <xdr:to>
      <xdr:col>7</xdr:col>
      <xdr:colOff>304800</xdr:colOff>
      <xdr:row>435</xdr:row>
      <xdr:rowOff>59690</xdr:rowOff>
    </xdr:to>
    <xdr:graphicFrame macro="">
      <xdr:nvGraphicFramePr>
        <xdr:cNvPr id="39" name="Diagram 38">
          <a:extLst>
            <a:ext uri="{FF2B5EF4-FFF2-40B4-BE49-F238E27FC236}">
              <a16:creationId xmlns:a16="http://schemas.microsoft.com/office/drawing/2014/main" id="{808DBA7D-2622-4777-B422-540B654BFB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8</xdr:col>
      <xdr:colOff>0</xdr:colOff>
      <xdr:row>417</xdr:row>
      <xdr:rowOff>0</xdr:rowOff>
    </xdr:from>
    <xdr:to>
      <xdr:col>15</xdr:col>
      <xdr:colOff>304800</xdr:colOff>
      <xdr:row>435</xdr:row>
      <xdr:rowOff>59690</xdr:rowOff>
    </xdr:to>
    <xdr:graphicFrame macro="">
      <xdr:nvGraphicFramePr>
        <xdr:cNvPr id="78" name="Diagram 77">
          <a:extLst>
            <a:ext uri="{FF2B5EF4-FFF2-40B4-BE49-F238E27FC236}">
              <a16:creationId xmlns:a16="http://schemas.microsoft.com/office/drawing/2014/main" id="{5A3995C7-6FFF-48E5-8D50-9E9994650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440</xdr:row>
      <xdr:rowOff>0</xdr:rowOff>
    </xdr:from>
    <xdr:to>
      <xdr:col>7</xdr:col>
      <xdr:colOff>304800</xdr:colOff>
      <xdr:row>458</xdr:row>
      <xdr:rowOff>59690</xdr:rowOff>
    </xdr:to>
    <xdr:graphicFrame macro="">
      <xdr:nvGraphicFramePr>
        <xdr:cNvPr id="79" name="Diagram 78">
          <a:extLst>
            <a:ext uri="{FF2B5EF4-FFF2-40B4-BE49-F238E27FC236}">
              <a16:creationId xmlns:a16="http://schemas.microsoft.com/office/drawing/2014/main" id="{95878A67-9FF3-456D-BF3A-EA1AE0AD4C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8</xdr:col>
      <xdr:colOff>0</xdr:colOff>
      <xdr:row>440</xdr:row>
      <xdr:rowOff>0</xdr:rowOff>
    </xdr:from>
    <xdr:to>
      <xdr:col>15</xdr:col>
      <xdr:colOff>304800</xdr:colOff>
      <xdr:row>458</xdr:row>
      <xdr:rowOff>59690</xdr:rowOff>
    </xdr:to>
    <xdr:graphicFrame macro="">
      <xdr:nvGraphicFramePr>
        <xdr:cNvPr id="82" name="Diagram 81">
          <a:extLst>
            <a:ext uri="{FF2B5EF4-FFF2-40B4-BE49-F238E27FC236}">
              <a16:creationId xmlns:a16="http://schemas.microsoft.com/office/drawing/2014/main" id="{C981D9D1-F08D-45F1-BB02-DF5E225306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xdr:col>
      <xdr:colOff>600075</xdr:colOff>
      <xdr:row>5</xdr:row>
      <xdr:rowOff>9525</xdr:rowOff>
    </xdr:from>
    <xdr:to>
      <xdr:col>15</xdr:col>
      <xdr:colOff>295275</xdr:colOff>
      <xdr:row>21</xdr:row>
      <xdr:rowOff>126365</xdr:rowOff>
    </xdr:to>
    <xdr:graphicFrame macro="">
      <xdr:nvGraphicFramePr>
        <xdr:cNvPr id="84" name="Diagram 83">
          <a:extLst>
            <a:ext uri="{FF2B5EF4-FFF2-40B4-BE49-F238E27FC236}">
              <a16:creationId xmlns:a16="http://schemas.microsoft.com/office/drawing/2014/main" id="{7838819E-854A-451C-AEE6-30FB10C731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0.115</cdr:x>
      <cdr:y>0.92203</cdr:y>
    </cdr:from>
    <cdr:to>
      <cdr:x>0.13833</cdr:x>
      <cdr:y>0.96497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25780" y="3108960"/>
          <a:ext cx="106680" cy="14478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0.24652</cdr:x>
      <cdr:y>0.92172</cdr:y>
    </cdr:from>
    <cdr:to>
      <cdr:x>0.26986</cdr:x>
      <cdr:y>0.96466</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27105" y="3062836"/>
          <a:ext cx="106710" cy="142688"/>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0.37903</cdr:x>
      <cdr:y>0.92233</cdr:y>
    </cdr:from>
    <cdr:to>
      <cdr:x>0.40236</cdr:x>
      <cdr:y>0.96527</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732910" y="306485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285750</xdr:colOff>
      <xdr:row>3</xdr:row>
      <xdr:rowOff>59531</xdr:rowOff>
    </xdr:from>
    <xdr:to>
      <xdr:col>5</xdr:col>
      <xdr:colOff>969780</xdr:colOff>
      <xdr:row>10</xdr:row>
      <xdr:rowOff>69055</xdr:rowOff>
    </xdr:to>
    <xdr:graphicFrame macro="">
      <xdr:nvGraphicFramePr>
        <xdr:cNvPr id="6" name="Diagram 5">
          <a:extLst>
            <a:ext uri="{FF2B5EF4-FFF2-40B4-BE49-F238E27FC236}">
              <a16:creationId xmlns:a16="http://schemas.microsoft.com/office/drawing/2014/main" id="{CD83FE50-F26D-4824-B0C9-244D405B50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xdr:row>
      <xdr:rowOff>95251</xdr:rowOff>
    </xdr:from>
    <xdr:to>
      <xdr:col>10</xdr:col>
      <xdr:colOff>744583</xdr:colOff>
      <xdr:row>10</xdr:row>
      <xdr:rowOff>76201</xdr:rowOff>
    </xdr:to>
    <xdr:graphicFrame macro="">
      <xdr:nvGraphicFramePr>
        <xdr:cNvPr id="7" name="Diagram 6">
          <a:extLst>
            <a:ext uri="{FF2B5EF4-FFF2-40B4-BE49-F238E27FC236}">
              <a16:creationId xmlns:a16="http://schemas.microsoft.com/office/drawing/2014/main" id="{FDC8561A-92BE-46E3-805B-A9CDAD86CF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61.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62.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63.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64.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65.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66.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67.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0.38402</cdr:x>
      <cdr:y>0.93021</cdr:y>
    </cdr:from>
    <cdr:to>
      <cdr:x>0.40736</cdr:x>
      <cdr:y>0.97315</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55755" y="3085734"/>
          <a:ext cx="106710" cy="142443"/>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68.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69.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304800</xdr:colOff>
      <xdr:row>3</xdr:row>
      <xdr:rowOff>157162</xdr:rowOff>
    </xdr:from>
    <xdr:to>
      <xdr:col>6</xdr:col>
      <xdr:colOff>447675</xdr:colOff>
      <xdr:row>18</xdr:row>
      <xdr:rowOff>133350</xdr:rowOff>
    </xdr:to>
    <xdr:graphicFrame macro="">
      <xdr:nvGraphicFramePr>
        <xdr:cNvPr id="2" name="Chart 3">
          <a:extLst>
            <a:ext uri="{FF2B5EF4-FFF2-40B4-BE49-F238E27FC236}">
              <a16:creationId xmlns:a16="http://schemas.microsoft.com/office/drawing/2014/main" id="{38485F6B-DB04-484F-9CA2-C3F7C52C6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466725</xdr:colOff>
      <xdr:row>28</xdr:row>
      <xdr:rowOff>47623</xdr:rowOff>
    </xdr:from>
    <xdr:to>
      <xdr:col>6</xdr:col>
      <xdr:colOff>161924</xdr:colOff>
      <xdr:row>44</xdr:row>
      <xdr:rowOff>47624</xdr:rowOff>
    </xdr:to>
    <xdr:graphicFrame macro="">
      <xdr:nvGraphicFramePr>
        <xdr:cNvPr id="3" name="Chart 4">
          <a:extLst>
            <a:ext uri="{FF2B5EF4-FFF2-40B4-BE49-F238E27FC236}">
              <a16:creationId xmlns:a16="http://schemas.microsoft.com/office/drawing/2014/main" id="{5730A4D6-A2E1-4094-8FA8-933F086EFE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457200</xdr:colOff>
      <xdr:row>53</xdr:row>
      <xdr:rowOff>180974</xdr:rowOff>
    </xdr:from>
    <xdr:to>
      <xdr:col>6</xdr:col>
      <xdr:colOff>228600</xdr:colOff>
      <xdr:row>72</xdr:row>
      <xdr:rowOff>133350</xdr:rowOff>
    </xdr:to>
    <xdr:graphicFrame macro="">
      <xdr:nvGraphicFramePr>
        <xdr:cNvPr id="4" name="Chart 6">
          <a:extLst>
            <a:ext uri="{FF2B5EF4-FFF2-40B4-BE49-F238E27FC236}">
              <a16:creationId xmlns:a16="http://schemas.microsoft.com/office/drawing/2014/main" id="{904CB87C-B757-4DC1-92F3-AB4FF76C21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71.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72.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73.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74.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75.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76.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77.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0.38194</cdr:x>
      <cdr:y>0.93308</cdr:y>
    </cdr:from>
    <cdr:to>
      <cdr:x>0.40528</cdr:x>
      <cdr:y>0.97602</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46230" y="3095259"/>
          <a:ext cx="106710" cy="142443"/>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78.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79.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8.xml><?xml version="1.0" encoding="utf-8"?>
<xdr:wsDr xmlns:xdr="http://schemas.openxmlformats.org/drawingml/2006/spreadsheetDrawing" xmlns:a="http://schemas.openxmlformats.org/drawingml/2006/main">
  <xdr:twoCellAnchor>
    <xdr:from>
      <xdr:col>2</xdr:col>
      <xdr:colOff>0</xdr:colOff>
      <xdr:row>3</xdr:row>
      <xdr:rowOff>147636</xdr:rowOff>
    </xdr:from>
    <xdr:to>
      <xdr:col>9</xdr:col>
      <xdr:colOff>438150</xdr:colOff>
      <xdr:row>15</xdr:row>
      <xdr:rowOff>304799</xdr:rowOff>
    </xdr:to>
    <xdr:graphicFrame macro="">
      <xdr:nvGraphicFramePr>
        <xdr:cNvPr id="2" name="Chart 2">
          <a:extLst>
            <a:ext uri="{FF2B5EF4-FFF2-40B4-BE49-F238E27FC236}">
              <a16:creationId xmlns:a16="http://schemas.microsoft.com/office/drawing/2014/main" id="{A7C825D2-EC45-41DC-A115-0BF14731B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81.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0.38194</cdr:x>
      <cdr:y>0.93021</cdr:y>
    </cdr:from>
    <cdr:to>
      <cdr:x>0.40528</cdr:x>
      <cdr:y>0.97315</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46230" y="3085734"/>
          <a:ext cx="106710" cy="142443"/>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82.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83.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0.38194</cdr:x>
      <cdr:y>0.93021</cdr:y>
    </cdr:from>
    <cdr:to>
      <cdr:x>0.40528</cdr:x>
      <cdr:y>0.97315</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46230" y="3082201"/>
          <a:ext cx="106710" cy="14227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84.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85.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86.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87.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88.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89.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28574</xdr:colOff>
      <xdr:row>3</xdr:row>
      <xdr:rowOff>166686</xdr:rowOff>
    </xdr:from>
    <xdr:to>
      <xdr:col>9</xdr:col>
      <xdr:colOff>314324</xdr:colOff>
      <xdr:row>16</xdr:row>
      <xdr:rowOff>95249</xdr:rowOff>
    </xdr:to>
    <xdr:graphicFrame macro="">
      <xdr:nvGraphicFramePr>
        <xdr:cNvPr id="2" name="Chart 2">
          <a:extLst>
            <a:ext uri="{FF2B5EF4-FFF2-40B4-BE49-F238E27FC236}">
              <a16:creationId xmlns:a16="http://schemas.microsoft.com/office/drawing/2014/main" id="{444D4BB4-567C-4205-822C-DAE7FD451B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91.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92.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93.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94.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95.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96.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97.xml><?xml version="1.0" encoding="utf-8"?>
<c:userShapes xmlns:c="http://schemas.openxmlformats.org/drawingml/2006/chart">
  <cdr:relSizeAnchor xmlns:cdr="http://schemas.openxmlformats.org/drawingml/2006/chartDrawing">
    <cdr:from>
      <cdr:x>0.12125</cdr:x>
      <cdr:y>0.91343</cdr:y>
    </cdr:from>
    <cdr:to>
      <cdr:x>0.14458</cdr:x>
      <cdr:y>0.95637</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54355" y="3033533"/>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0.25277</cdr:x>
      <cdr:y>0.91598</cdr:y>
    </cdr:from>
    <cdr:to>
      <cdr:x>0.27611</cdr:x>
      <cdr:y>0.95892</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55680" y="3042014"/>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0.31236</cdr:x>
      <cdr:y>0.92806</cdr:y>
    </cdr:from>
    <cdr:to>
      <cdr:x>0.33569</cdr:x>
      <cdr:y>0.971</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428110" y="3083902"/>
          <a:ext cx="106665" cy="1426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0.32361</cdr:x>
      <cdr:y>0.93595</cdr:y>
    </cdr:from>
    <cdr:to>
      <cdr:x>0.34694</cdr:x>
      <cdr:y>0.97889</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479550" y="3108325"/>
          <a:ext cx="106665"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0.38819</cdr:x>
      <cdr:y>0.92734</cdr:y>
    </cdr:from>
    <cdr:to>
      <cdr:x>0.41153</cdr:x>
      <cdr:y>0.97028</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774825" y="3079750"/>
          <a:ext cx="106710" cy="14260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98.xml><?xml version="1.0" encoding="utf-8"?>
<c:userShapes xmlns:c="http://schemas.openxmlformats.org/drawingml/2006/chart">
  <cdr:relSizeAnchor xmlns:cdr="http://schemas.openxmlformats.org/drawingml/2006/chartDrawing">
    <cdr:from>
      <cdr:x>0.11292</cdr:x>
      <cdr:y>0.9163</cdr:y>
    </cdr:from>
    <cdr:to>
      <cdr:x>0.13625</cdr:x>
      <cdr:y>0.95924</cdr:y>
    </cdr:to>
    <cdr:sp macro="" textlink="">
      <cdr:nvSpPr>
        <cdr:cNvPr id="3" name="Téglalap 2">
          <a:extLst xmlns:a="http://schemas.openxmlformats.org/drawingml/2006/main">
            <a:ext uri="{FF2B5EF4-FFF2-40B4-BE49-F238E27FC236}">
              <a16:creationId xmlns:a16="http://schemas.microsoft.com/office/drawing/2014/main" id="{332214D9-E307-8913-5D31-AE2DF2D5CDB4}"/>
            </a:ext>
          </a:extLst>
        </cdr:cNvPr>
        <cdr:cNvSpPr/>
      </cdr:nvSpPr>
      <cdr:spPr>
        <a:xfrm xmlns:a="http://schemas.openxmlformats.org/drawingml/2006/main">
          <a:off x="516255" y="3039592"/>
          <a:ext cx="106665" cy="142442"/>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0.24444</cdr:x>
      <cdr:y>0.92172</cdr:y>
    </cdr:from>
    <cdr:to>
      <cdr:x>0.26778</cdr:x>
      <cdr:y>0.96466</cdr:y>
    </cdr:to>
    <cdr:sp macro="" textlink="">
      <cdr:nvSpPr>
        <cdr:cNvPr id="4" name="Téglalap 3">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117564" y="3057575"/>
          <a:ext cx="106711" cy="142443"/>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0.33319</cdr:x>
      <cdr:y>0.9338</cdr:y>
    </cdr:from>
    <cdr:to>
      <cdr:x>0.35652</cdr:x>
      <cdr:y>0.97674</cdr:y>
    </cdr:to>
    <cdr:sp macro="" textlink="">
      <cdr:nvSpPr>
        <cdr:cNvPr id="5" name="Téglalap 4">
          <a:extLst xmlns:a="http://schemas.openxmlformats.org/drawingml/2006/main">
            <a:ext uri="{FF2B5EF4-FFF2-40B4-BE49-F238E27FC236}">
              <a16:creationId xmlns:a16="http://schemas.microsoft.com/office/drawing/2014/main" id="{14EB837F-F401-2691-3F4C-28EFB02C13CD}"/>
            </a:ext>
          </a:extLst>
        </cdr:cNvPr>
        <cdr:cNvSpPr/>
      </cdr:nvSpPr>
      <cdr:spPr>
        <a:xfrm xmlns:a="http://schemas.openxmlformats.org/drawingml/2006/main">
          <a:off x="1523360" y="3097648"/>
          <a:ext cx="106665" cy="142442"/>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0.37569</cdr:x>
      <cdr:y>0.91872</cdr:y>
    </cdr:from>
    <cdr:to>
      <cdr:x>0.39902</cdr:x>
      <cdr:y>0.96166</cdr:y>
    </cdr:to>
    <cdr:sp macro="" textlink="">
      <cdr:nvSpPr>
        <cdr:cNvPr id="2" name="Téglalap 1">
          <a:extLst xmlns:a="http://schemas.openxmlformats.org/drawingml/2006/main">
            <a:ext uri="{FF2B5EF4-FFF2-40B4-BE49-F238E27FC236}">
              <a16:creationId xmlns:a16="http://schemas.microsoft.com/office/drawing/2014/main" id="{FA01190A-F284-1E9A-1D3B-29D87D3B58F4}"/>
            </a:ext>
          </a:extLst>
        </cdr:cNvPr>
        <cdr:cNvSpPr/>
      </cdr:nvSpPr>
      <cdr:spPr>
        <a:xfrm xmlns:a="http://schemas.openxmlformats.org/drawingml/2006/main">
          <a:off x="1717670" y="3047621"/>
          <a:ext cx="106665" cy="142442"/>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0.32777</cdr:x>
      <cdr:y>0.9015</cdr:y>
    </cdr:from>
    <cdr:to>
      <cdr:x>0.35111</cdr:x>
      <cdr:y>0.94444</cdr:y>
    </cdr:to>
    <cdr:sp macro="" textlink="">
      <cdr:nvSpPr>
        <cdr:cNvPr id="6" name="Téglalap 5">
          <a:extLst xmlns:a="http://schemas.openxmlformats.org/drawingml/2006/main">
            <a:ext uri="{FF2B5EF4-FFF2-40B4-BE49-F238E27FC236}">
              <a16:creationId xmlns:a16="http://schemas.microsoft.com/office/drawing/2014/main" id="{651F4492-2D65-053B-A2B9-EC616FBD0002}"/>
            </a:ext>
          </a:extLst>
        </cdr:cNvPr>
        <cdr:cNvSpPr/>
      </cdr:nvSpPr>
      <cdr:spPr>
        <a:xfrm xmlns:a="http://schemas.openxmlformats.org/drawingml/2006/main">
          <a:off x="1498580" y="2990484"/>
          <a:ext cx="106710" cy="142443"/>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tables/table1.xml><?xml version="1.0" encoding="utf-8"?>
<table xmlns="http://schemas.openxmlformats.org/spreadsheetml/2006/main" id="1" name="Table1" displayName="Table1" ref="A5:I33" totalsRowShown="0" headerRowDxfId="1414" dataDxfId="1413" tableBorderDxfId="1412">
  <tableColumns count="9">
    <tableColumn id="1" name="Key Facts" dataDxfId="1411"/>
    <tableColumn id="2" name="Australia      2006" dataDxfId="1410"/>
    <tableColumn id="3" name="Australia       2011" dataDxfId="1409"/>
    <tableColumn id="4" name="Australia        2016" dataDxfId="1408"/>
    <tableColumn id="8" name="Australia        2021" dataDxfId="1407"/>
    <tableColumn id="5" name="Northern Territory        2006" dataDxfId="1406"/>
    <tableColumn id="6" name="Northern Territory       2011" dataDxfId="1405"/>
    <tableColumn id="7" name="Northern Territory        2016" dataDxfId="1404"/>
    <tableColumn id="10" name="Northern Territory       2021" dataDxfId="1403"/>
  </tableColumns>
  <tableStyleInfo name="TableStyleMedium1" showFirstColumn="0" showLastColumn="0" showRowStripes="1" showColumnStripes="0"/>
</table>
</file>

<file path=xl/tables/table10.xml><?xml version="1.0" encoding="utf-8"?>
<table xmlns="http://schemas.openxmlformats.org/spreadsheetml/2006/main" id="10" name="Table10" displayName="Table10" ref="J5:Q37" totalsRowShown="0" headerRowDxfId="1318" dataDxfId="1317" tableBorderDxfId="1316">
  <tableColumns count="8">
    <tableColumn id="1" name="Column1" dataDxfId="1315"/>
    <tableColumn id="2" name="Column2" dataDxfId="1314"/>
    <tableColumn id="3" name="Column3" dataDxfId="1313"/>
    <tableColumn id="4" name="Column4" dataDxfId="1312"/>
    <tableColumn id="5" name="Column5" dataDxfId="1311"/>
    <tableColumn id="6" name="Column6" dataDxfId="1310"/>
    <tableColumn id="7" name="Column7" dataDxfId="1309"/>
    <tableColumn id="9" name="Column9" dataDxfId="1308"/>
  </tableColumns>
  <tableStyleInfo name="TableStyleMedium1" showFirstColumn="0" showLastColumn="0" showRowStripes="1" showColumnStripes="0"/>
</table>
</file>

<file path=xl/tables/table11.xml><?xml version="1.0" encoding="utf-8"?>
<table xmlns="http://schemas.openxmlformats.org/spreadsheetml/2006/main" id="11" name="Table11" displayName="Table11" ref="A5:H43" totalsRowShown="0" headerRowDxfId="1307" dataDxfId="1306" tableBorderDxfId="1305">
  <tableColumns count="8">
    <tableColumn id="1" name="Column1" dataDxfId="1304" dataCellStyle="rowfield"/>
    <tableColumn id="2" name="Column2" dataDxfId="1303"/>
    <tableColumn id="3" name="Column3" dataDxfId="1302"/>
    <tableColumn id="4" name="Column4" dataDxfId="1301"/>
    <tableColumn id="5" name="Column5" dataDxfId="1300"/>
    <tableColumn id="6" name="Column6" dataDxfId="1299"/>
    <tableColumn id="7" name="Column7" dataDxfId="1298"/>
    <tableColumn id="9" name="Column9" dataDxfId="1297" dataCellStyle="cells"/>
  </tableColumns>
  <tableStyleInfo name="TableStyleMedium1" showFirstColumn="0" showLastColumn="0" showRowStripes="1" showColumnStripes="0"/>
</table>
</file>

<file path=xl/tables/table12.xml><?xml version="1.0" encoding="utf-8"?>
<table xmlns="http://schemas.openxmlformats.org/spreadsheetml/2006/main" id="12" name="Table12" displayName="Table12" ref="J5:Q43" totalsRowShown="0" headerRowDxfId="1296" dataDxfId="1295" tableBorderDxfId="1294" dataCellStyle="cells">
  <tableColumns count="8">
    <tableColumn id="1" name="Column1" dataDxfId="1293" dataCellStyle="rowfield"/>
    <tableColumn id="2" name="Column2" dataDxfId="1292" dataCellStyle="cells"/>
    <tableColumn id="3" name="Column3" dataDxfId="1291" dataCellStyle="cells"/>
    <tableColumn id="4" name="Column4" dataDxfId="1290" dataCellStyle="cells"/>
    <tableColumn id="5" name="Column5" dataDxfId="1289" dataCellStyle="cells"/>
    <tableColumn id="6" name="Column6" dataDxfId="1288" dataCellStyle="cells"/>
    <tableColumn id="7" name="Column7" dataDxfId="1287" dataCellStyle="cells"/>
    <tableColumn id="9" name="Column9" dataDxfId="1286" dataCellStyle="cells"/>
  </tableColumns>
  <tableStyleInfo name="TableStyleMedium1" showFirstColumn="0" showLastColumn="0" showRowStripes="1" showColumnStripes="0"/>
</table>
</file>

<file path=xl/tables/table13.xml><?xml version="1.0" encoding="utf-8"?>
<table xmlns="http://schemas.openxmlformats.org/spreadsheetml/2006/main" id="13" name="Table14" displayName="Table14" ref="A6:H59" totalsRowShown="0" headerRowDxfId="1285" dataDxfId="1283" headerRowBorderDxfId="1284" tableBorderDxfId="1282" headerRowCellStyle="column field">
  <tableColumns count="8">
    <tableColumn id="1" name="Rank" dataDxfId="1281"/>
    <tableColumn id="2" name="Birthplaces" dataDxfId="1280" dataCellStyle="rowfield"/>
    <tableColumn id="3" name="Speaks English only" dataDxfId="1279"/>
    <tableColumn id="4" name="Speaks English very well/well" dataDxfId="1278"/>
    <tableColumn id="5" name="Speaks English not well/not at all" dataDxfId="1277"/>
    <tableColumn id="6" name="Total Australian citizen" dataDxfId="1276"/>
    <tableColumn id="7" name="Birthplace Citizenship rate" dataDxfId="1275"/>
    <tableColumn id="8" name="Total population" dataDxfId="1274"/>
  </tableColumns>
  <tableStyleInfo name="TableStyleMedium1" showFirstColumn="0" showLastColumn="0" showRowStripes="1" showColumnStripes="0"/>
</table>
</file>

<file path=xl/tables/table14.xml><?xml version="1.0" encoding="utf-8"?>
<table xmlns="http://schemas.openxmlformats.org/spreadsheetml/2006/main" id="72" name="Táblázat1" displayName="Táblázat1" ref="A5:G127" totalsRowShown="0" headerRowDxfId="1273" dataDxfId="1272">
  <autoFilter ref="A5:G12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Religions" dataDxfId="1271"/>
    <tableColumn id="2" name="2021 Census" dataDxfId="1270" dataCellStyle="Comma"/>
    <tableColumn id="3" name="% of population" dataDxfId="1269"/>
    <tableColumn id="4" name="2016" dataDxfId="1268" dataCellStyle="Comma"/>
    <tableColumn id="5" name="2011" dataDxfId="1267" dataCellStyle="Comma"/>
    <tableColumn id="6" name="% change 2016-2021" dataDxfId="1266"/>
    <tableColumn id="7" name="% change 2011-2021" dataDxfId="1265"/>
  </tableColumns>
  <tableStyleInfo name="Táblázatstílus 3" showFirstColumn="0" showLastColumn="0" showRowStripes="1" showColumnStripes="0"/>
</table>
</file>

<file path=xl/tables/table15.xml><?xml version="1.0" encoding="utf-8"?>
<table xmlns="http://schemas.openxmlformats.org/spreadsheetml/2006/main" id="14" name="Table16" displayName="Table16" ref="A5:C103" totalsRowShown="0" headerRowDxfId="1264" dataDxfId="1262" headerRowBorderDxfId="1263" tableBorderDxfId="1261">
  <tableColumns count="3">
    <tableColumn id="1" name="Rank" dataDxfId="1260"/>
    <tableColumn id="2" name="Religion - finest level" dataDxfId="1259" dataCellStyle="rowfield"/>
    <tableColumn id="3" name="2021 counts" dataDxfId="1258" dataCellStyle="cells"/>
  </tableColumns>
  <tableStyleInfo name="TableStyleMedium1" showFirstColumn="0" showLastColumn="0" showRowStripes="1" showColumnStripes="0"/>
</table>
</file>

<file path=xl/tables/table16.xml><?xml version="1.0" encoding="utf-8"?>
<table xmlns="http://schemas.openxmlformats.org/spreadsheetml/2006/main" id="15" name="Táblázat70" displayName="Táblázat70" ref="E5:G103" totalsRowShown="0" headerRowDxfId="1257" dataDxfId="1255" headerRowBorderDxfId="1256" tableBorderDxfId="1254">
  <tableColumns count="3">
    <tableColumn id="1" name="Rank" dataDxfId="1253" dataCellStyle="cells"/>
    <tableColumn id="2" name="Religion - finest level" dataDxfId="1252" dataCellStyle="cells"/>
    <tableColumn id="3" name="2016 counts" dataDxfId="1251" dataCellStyle="cells"/>
  </tableColumns>
  <tableStyleInfo name="TableStyleMedium1" showFirstColumn="0" showLastColumn="0" showRowStripes="1" showColumnStripes="0"/>
</table>
</file>

<file path=xl/tables/table17.xml><?xml version="1.0" encoding="utf-8"?>
<table xmlns="http://schemas.openxmlformats.org/spreadsheetml/2006/main" id="16" name="Táblázat71" displayName="Táblázat71" ref="I5:K103" totalsRowShown="0" headerRowDxfId="1250" dataDxfId="1248" headerRowBorderDxfId="1249" tableBorderDxfId="1247" totalsRowBorderDxfId="1246">
  <tableColumns count="3">
    <tableColumn id="1" name="Rank" dataDxfId="1245"/>
    <tableColumn id="2" name="Religion - finest level" dataDxfId="1244"/>
    <tableColumn id="3" name="2011 counts" dataDxfId="1243" dataCellStyle="Comma"/>
  </tableColumns>
  <tableStyleInfo name="TableStyleMedium1" showFirstColumn="0" showLastColumn="0" showRowStripes="1" showColumnStripes="0"/>
</table>
</file>

<file path=xl/tables/table18.xml><?xml version="1.0" encoding="utf-8"?>
<table xmlns="http://schemas.openxmlformats.org/spreadsheetml/2006/main" id="17" name="Table19" displayName="Table19" ref="A5:F196" totalsRowShown="0" headerRowDxfId="1242" dataDxfId="1240" headerRowBorderDxfId="1241" tableBorderDxfId="1239">
  <tableColumns count="6">
    <tableColumn id="1" name="Rank" dataDxfId="1238"/>
    <tableColumn id="2" name="Ancestry" dataDxfId="1237" dataCellStyle="rowfield"/>
    <tableColumn id="3" name="2021 Census" dataDxfId="1236"/>
    <tableColumn id="4" name="% of population" dataDxfId="1235"/>
    <tableColumn id="6" name="2016 Census" dataDxfId="1234"/>
    <tableColumn id="7" name="% change 2016 - 2021" dataDxfId="1233"/>
  </tableColumns>
  <tableStyleInfo name="TableStyleMedium1" showFirstColumn="0" showLastColumn="0" showRowStripes="1" showColumnStripes="0"/>
</table>
</file>

<file path=xl/tables/table19.xml><?xml version="1.0" encoding="utf-8"?>
<table xmlns="http://schemas.openxmlformats.org/spreadsheetml/2006/main" id="18" name="Table20" displayName="Table20" ref="B203:C262" totalsRowShown="0" headerRowDxfId="1232" dataDxfId="1230" headerRowBorderDxfId="1231" tableBorderDxfId="1229">
  <tableColumns count="2">
    <tableColumn id="1" name="Ancestry (counts of less than 10)" dataDxfId="1228" dataCellStyle="rowfield"/>
    <tableColumn id="2" name="2021 Census" dataDxfId="1227" dataCellStyle="cells"/>
  </tableColumns>
  <tableStyleInfo name="TableStyleMedium1" showFirstColumn="0" showLastColumn="0" showRowStripes="1" showColumnStripes="0"/>
</table>
</file>

<file path=xl/tables/table2.xml><?xml version="1.0" encoding="utf-8"?>
<table xmlns="http://schemas.openxmlformats.org/spreadsheetml/2006/main" id="2" name="Table2" displayName="Table2" ref="A5:G136" totalsRowShown="0" headerRowDxfId="1402" tableBorderDxfId="1401">
  <tableColumns count="7">
    <tableColumn id="1" name="Rank" dataDxfId="1400"/>
    <tableColumn id="2" name="Birthplace" dataDxfId="1399" dataCellStyle="rowfield"/>
    <tableColumn id="3" name="2021 Census" dataDxfId="1398"/>
    <tableColumn id="4" name="% of Population" dataDxfId="1397"/>
    <tableColumn id="5" name="2016 Census" dataDxfId="1396"/>
    <tableColumn id="6" name="Change 2016 - 2021" dataDxfId="1395"/>
    <tableColumn id="7" name="% Change 2016 - 2021" dataDxfId="1394"/>
  </tableColumns>
  <tableStyleInfo name="TableStyleMedium1" showFirstColumn="0" showLastColumn="0" showRowStripes="1" showColumnStripes="0"/>
</table>
</file>

<file path=xl/tables/table20.xml><?xml version="1.0" encoding="utf-8"?>
<table xmlns="http://schemas.openxmlformats.org/spreadsheetml/2006/main" id="19" name="Table22" displayName="Table22" ref="A7:K53" totalsRowShown="0" headerRowDxfId="1226" dataDxfId="1225" tableBorderDxfId="1224">
  <tableColumns count="11">
    <tableColumn id="1" name="1" dataDxfId="1223"/>
    <tableColumn id="2" name="Australian Aboriginal" dataDxfId="1222" dataCellStyle="rowfield"/>
    <tableColumn id="3" name=" 40 " dataDxfId="1221"/>
    <tableColumn id="4" name=" 998 " dataDxfId="1220"/>
    <tableColumn id="5" name=" 528 " dataDxfId="1219"/>
    <tableColumn id="6" name=" 53 909 " dataDxfId="1218"/>
    <tableColumn id="7" name=" 908 " dataDxfId="1217"/>
    <tableColumn id="8" name=" 110 " dataDxfId="1216"/>
    <tableColumn id="9" name=" 593 " dataDxfId="1215"/>
    <tableColumn id="10" name=" 57 086 " dataDxfId="1214"/>
    <tableColumn id="11" name="24,50%" dataDxfId="1213"/>
  </tableColumns>
  <tableStyleInfo name="TableStyleMedium1" showFirstColumn="0" showLastColumn="0" showRowStripes="1" showColumnStripes="0"/>
</table>
</file>

<file path=xl/tables/table21.xml><?xml version="1.0" encoding="utf-8"?>
<table xmlns="http://schemas.openxmlformats.org/spreadsheetml/2006/main" id="20" name="Table23" displayName="Table23" ref="A8:V15" totalsRowShown="0" headerRowDxfId="1212" dataDxfId="1210" headerRowBorderDxfId="1211" tableBorderDxfId="1209">
  <autoFilter ref="A8:V15"/>
  <tableColumns count="22">
    <tableColumn id="1" name="Column1" dataDxfId="1208" dataCellStyle="rowfield"/>
    <tableColumn id="2" name="Column2" dataDxfId="1207"/>
    <tableColumn id="3" name="Column3" dataDxfId="1206"/>
    <tableColumn id="4" name="Column4" dataDxfId="1205"/>
    <tableColumn id="5" name="Column5" dataDxfId="1204"/>
    <tableColumn id="6" name="Column6" dataDxfId="1203"/>
    <tableColumn id="7" name="Column7" dataDxfId="1202"/>
    <tableColumn id="8" name="Column8" dataDxfId="1201"/>
    <tableColumn id="9" name="Column9" dataDxfId="1200"/>
    <tableColumn id="10" name="Column10" dataDxfId="1199"/>
    <tableColumn id="11" name="Column11" dataDxfId="1198"/>
    <tableColumn id="12" name="Column12" dataDxfId="1197"/>
    <tableColumn id="13" name="Column13" dataDxfId="1196"/>
    <tableColumn id="14" name="Column14" dataDxfId="1195"/>
    <tableColumn id="15" name="Column15" dataDxfId="1194"/>
    <tableColumn id="16" name="Column16" dataDxfId="1193"/>
    <tableColumn id="17" name="Column17" dataDxfId="1192"/>
    <tableColumn id="18" name="Column18" dataDxfId="1191"/>
    <tableColumn id="19" name="Column19" dataDxfId="1190"/>
    <tableColumn id="20" name="Column20" dataDxfId="1189"/>
    <tableColumn id="21" name="Column21" dataDxfId="1188"/>
    <tableColumn id="22" name="Column22" dataDxfId="1187"/>
  </tableColumns>
  <tableStyleInfo name="TableStyleLight1" showFirstColumn="0" showLastColumn="0" showRowStripes="1" showColumnStripes="0"/>
</table>
</file>

<file path=xl/tables/table22.xml><?xml version="1.0" encoding="utf-8"?>
<table xmlns="http://schemas.openxmlformats.org/spreadsheetml/2006/main" id="21" name="Table24" displayName="Table24" ref="A18:V39" totalsRowShown="0" headerRowDxfId="1186" dataDxfId="1184" headerRowBorderDxfId="1185" tableBorderDxfId="1183">
  <tableColumns count="22">
    <tableColumn id="1" name="Industry (% of those working)" dataDxfId="1182" dataCellStyle="rowfield"/>
    <tableColumn id="2" name="76036,0" dataDxfId="1181" dataCellStyle="cells"/>
    <tableColumn id="3" name="4606,0" dataDxfId="1180"/>
    <tableColumn id="4" name="3440,0" dataDxfId="1179"/>
    <tableColumn id="5" name="2999,0" dataDxfId="1178"/>
    <tableColumn id="6" name="3900,0" dataDxfId="1177"/>
    <tableColumn id="7" name="565,0" dataDxfId="1176"/>
    <tableColumn id="8" name="797,0" dataDxfId="1175"/>
    <tableColumn id="9" name="1258,0" dataDxfId="1174"/>
    <tableColumn id="10" name="2666,0" dataDxfId="1173"/>
    <tableColumn id="11" name="959,0" dataDxfId="1172"/>
    <tableColumn id="12" name="654,0" dataDxfId="1171"/>
    <tableColumn id="13" name="598,0" dataDxfId="1170"/>
    <tableColumn id="14" name="726,0" dataDxfId="1169"/>
    <tableColumn id="15" name="974,0" dataDxfId="1168"/>
    <tableColumn id="16" name="506,0" dataDxfId="1167"/>
    <tableColumn id="17" name="732,0" dataDxfId="1166"/>
    <tableColumn id="18" name="944,0" dataDxfId="1165"/>
    <tableColumn id="19" name="521,0" dataDxfId="1164"/>
    <tableColumn id="20" name="389,0" dataDxfId="1163"/>
    <tableColumn id="21" name="631,0" dataDxfId="1162"/>
    <tableColumn id="22" name="408,0" dataDxfId="1161"/>
  </tableColumns>
  <tableStyleInfo name="TableStyleLight1" showFirstColumn="0" showLastColumn="0" showRowStripes="1" showColumnStripes="0"/>
</table>
</file>

<file path=xl/tables/table23.xml><?xml version="1.0" encoding="utf-8"?>
<table xmlns="http://schemas.openxmlformats.org/spreadsheetml/2006/main" id="22" name="Table26" displayName="Table26" ref="A41:V51" totalsRowShown="0" headerRowDxfId="1160" dataDxfId="1159" tableBorderDxfId="1158">
  <autoFilter ref="A41:V51"/>
  <tableColumns count="22">
    <tableColumn id="1" name="Column1" dataDxfId="1157" dataCellStyle="rowfield"/>
    <tableColumn id="2" name="Column2" dataDxfId="1156"/>
    <tableColumn id="3" name="Column3" dataDxfId="1155"/>
    <tableColumn id="4" name="Column4" dataDxfId="1154"/>
    <tableColumn id="5" name="Column5" dataDxfId="1153"/>
    <tableColumn id="6" name="Column6" dataDxfId="1152"/>
    <tableColumn id="7" name="Column7" dataDxfId="1151"/>
    <tableColumn id="8" name="Column8" dataDxfId="1150"/>
    <tableColumn id="9" name="Column9" dataDxfId="1149"/>
    <tableColumn id="10" name="Column10" dataDxfId="1148"/>
    <tableColumn id="11" name="Column11" dataDxfId="1147"/>
    <tableColumn id="12" name="Column12" dataDxfId="1146"/>
    <tableColumn id="13" name="Column13" dataDxfId="1145"/>
    <tableColumn id="14" name="Column14" dataDxfId="1144"/>
    <tableColumn id="15" name="Column15" dataDxfId="1143"/>
    <tableColumn id="16" name="Column16" dataDxfId="1142"/>
    <tableColumn id="17" name="Column17" dataDxfId="1141"/>
    <tableColumn id="18" name="Column18" dataDxfId="1140" dataCellStyle="rowfield 2"/>
    <tableColumn id="19" name="Column19" dataDxfId="1139"/>
    <tableColumn id="20" name="Column20" dataDxfId="1138"/>
    <tableColumn id="21" name="Column21" dataDxfId="1137"/>
    <tableColumn id="22" name="Column22" dataDxfId="1136"/>
  </tableColumns>
  <tableStyleInfo name="TableStyleLight1" showFirstColumn="0" showLastColumn="0" showRowStripes="1" showColumnStripes="0"/>
</table>
</file>

<file path=xl/tables/table24.xml><?xml version="1.0" encoding="utf-8"?>
<table xmlns="http://schemas.openxmlformats.org/spreadsheetml/2006/main" id="23" name="Table29" displayName="Table29" ref="A53:V61" totalsRowShown="0" headerRowDxfId="1135" dataDxfId="1134" tableBorderDxfId="1133">
  <autoFilter ref="A53:V61"/>
  <tableColumns count="22">
    <tableColumn id="1" name="Column1" dataDxfId="1132" dataCellStyle="rowfield"/>
    <tableColumn id="2" name="0,0" dataDxfId="1131"/>
    <tableColumn id="3" name="0,02" dataDxfId="1130"/>
    <tableColumn id="4" name="0,03" dataDxfId="1129"/>
    <tableColumn id="5" name="0,04" dataDxfId="1128"/>
    <tableColumn id="6" name="0,05" dataDxfId="1127"/>
    <tableColumn id="7" name="0,06" dataDxfId="1126"/>
    <tableColumn id="8" name="0,07" dataDxfId="1125"/>
    <tableColumn id="9" name="0,08" dataDxfId="1124"/>
    <tableColumn id="10" name="0,09" dataDxfId="1123"/>
    <tableColumn id="11" name="0,010" dataDxfId="1122"/>
    <tableColumn id="12" name="0,011" dataDxfId="1121"/>
    <tableColumn id="13" name="0,012" dataDxfId="1120"/>
    <tableColumn id="14" name="0,013" dataDxfId="1119"/>
    <tableColumn id="15" name="0,014" dataDxfId="1118"/>
    <tableColumn id="16" name="0,015" dataDxfId="1117"/>
    <tableColumn id="17" name="0,016" dataDxfId="1116"/>
    <tableColumn id="18" name="0,017" dataDxfId="1115"/>
    <tableColumn id="19" name="0,018" dataDxfId="1114"/>
    <tableColumn id="20" name="0,019" dataDxfId="1113"/>
    <tableColumn id="21" name="0,020" dataDxfId="1112"/>
    <tableColumn id="22" name="0,021" dataDxfId="1111"/>
  </tableColumns>
  <tableStyleInfo name="TableStyleLight1" showFirstColumn="0" showLastColumn="0" showRowStripes="1" showColumnStripes="0"/>
</table>
</file>

<file path=xl/tables/table25.xml><?xml version="1.0" encoding="utf-8"?>
<table xmlns="http://schemas.openxmlformats.org/spreadsheetml/2006/main" id="58" name="Table2315" displayName="Table2315" ref="A9:V10" insertRow="1" totalsRowShown="0" headerRowDxfId="1110" dataDxfId="1108" headerRowBorderDxfId="1109" tableBorderDxfId="1107">
  <autoFilter ref="A9:V10"/>
  <tableColumns count="22">
    <tableColumn id="1" name="Column1" dataDxfId="1106" dataCellStyle="rowfield"/>
    <tableColumn id="2" name="Column2" dataDxfId="1105"/>
    <tableColumn id="3" name="Column3" dataDxfId="1104"/>
    <tableColumn id="4" name="Column4" dataDxfId="1103"/>
    <tableColumn id="5" name="Column5" dataDxfId="1102"/>
    <tableColumn id="6" name="Column6" dataDxfId="1101"/>
    <tableColumn id="7" name="Column7" dataDxfId="1100"/>
    <tableColumn id="8" name="Column8" dataDxfId="1099"/>
    <tableColumn id="9" name="Column9" dataDxfId="1098"/>
    <tableColumn id="10" name="Column10" dataDxfId="1097"/>
    <tableColumn id="11" name="Column11" dataDxfId="1096"/>
    <tableColumn id="12" name="Column12" dataDxfId="1095"/>
    <tableColumn id="13" name="Column13" dataDxfId="1094"/>
    <tableColumn id="14" name="Column14" dataDxfId="1093"/>
    <tableColumn id="15" name="Column15" dataDxfId="1092"/>
    <tableColumn id="16" name="Column16" dataDxfId="1091"/>
    <tableColumn id="17" name="Column17" dataDxfId="1090"/>
    <tableColumn id="18" name="Column18" dataDxfId="1089"/>
    <tableColumn id="19" name="Column19" dataDxfId="1088"/>
    <tableColumn id="20" name="Column20" dataDxfId="1087"/>
    <tableColumn id="21" name="Column21" dataDxfId="1086"/>
    <tableColumn id="22" name="Column22" dataDxfId="1085"/>
  </tableColumns>
  <tableStyleInfo name="TableStyleLight1" showFirstColumn="0" showLastColumn="0" showRowStripes="1" showColumnStripes="0"/>
</table>
</file>

<file path=xl/tables/table26.xml><?xml version="1.0" encoding="utf-8"?>
<table xmlns="http://schemas.openxmlformats.org/spreadsheetml/2006/main" id="60" name="Table2961" displayName="Table2961" ref="A14:V22" totalsRowShown="0" headerRowDxfId="1084" dataDxfId="1083" tableBorderDxfId="1082">
  <autoFilter ref="A14:V22"/>
  <tableColumns count="22">
    <tableColumn id="1" name="Column1" dataDxfId="1081" dataCellStyle="rowfield"/>
    <tableColumn id="2" name="0,0" dataDxfId="1080"/>
    <tableColumn id="3" name="0,02" dataDxfId="1079"/>
    <tableColumn id="4" name="0,03" dataDxfId="1078"/>
    <tableColumn id="5" name="0,04" dataDxfId="1077"/>
    <tableColumn id="6" name="0,05" dataDxfId="1076"/>
    <tableColumn id="7" name="0,06" dataDxfId="1075"/>
    <tableColumn id="8" name="0,07" dataDxfId="1074"/>
    <tableColumn id="9" name="0,08" dataDxfId="1073"/>
    <tableColumn id="10" name="0,09" dataDxfId="1072"/>
    <tableColumn id="11" name="0,010" dataDxfId="1071"/>
    <tableColumn id="12" name="0,011" dataDxfId="1070"/>
    <tableColumn id="13" name="0,012" dataDxfId="1069"/>
    <tableColumn id="14" name="0,013" dataDxfId="1068"/>
    <tableColumn id="15" name="0,014" dataDxfId="1067"/>
    <tableColumn id="16" name="0,015" dataDxfId="1066"/>
    <tableColumn id="17" name="0,016" dataDxfId="1065"/>
    <tableColumn id="18" name="0,017" dataDxfId="1064"/>
    <tableColumn id="19" name="0,018" dataDxfId="1063"/>
    <tableColumn id="20" name="0,019" dataDxfId="1062"/>
    <tableColumn id="21" name="0,020" dataDxfId="1061"/>
    <tableColumn id="22" name="0,021" dataDxfId="1060"/>
  </tableColumns>
  <tableStyleInfo name="TableStyleLight1" showFirstColumn="0" showLastColumn="0" showRowStripes="1" showColumnStripes="0"/>
</table>
</file>

<file path=xl/tables/table27.xml><?xml version="1.0" encoding="utf-8"?>
<table xmlns="http://schemas.openxmlformats.org/spreadsheetml/2006/main" id="66" name="Table231567" displayName="Table231567" ref="A28:V29" insertRow="1" totalsRowShown="0" headerRowDxfId="1059" dataDxfId="1057" headerRowBorderDxfId="1058" tableBorderDxfId="1056">
  <autoFilter ref="A28:V29"/>
  <tableColumns count="22">
    <tableColumn id="1" name="Column1" dataDxfId="1055" dataCellStyle="rowfield"/>
    <tableColumn id="2" name="Column2" dataDxfId="1054"/>
    <tableColumn id="3" name="Column3" dataDxfId="1053"/>
    <tableColumn id="4" name="Column4" dataDxfId="1052"/>
    <tableColumn id="5" name="Column5" dataDxfId="1051"/>
    <tableColumn id="6" name="Column6" dataDxfId="1050"/>
    <tableColumn id="7" name="Column7" dataDxfId="1049"/>
    <tableColumn id="8" name="Column8" dataDxfId="1048"/>
    <tableColumn id="9" name="Column9" dataDxfId="1047"/>
    <tableColumn id="10" name="Column10" dataDxfId="1046"/>
    <tableColumn id="11" name="Column11" dataDxfId="1045"/>
    <tableColumn id="12" name="Column12" dataDxfId="1044"/>
    <tableColumn id="13" name="Column13" dataDxfId="1043"/>
    <tableColumn id="14" name="Column14" dataDxfId="1042"/>
    <tableColumn id="15" name="Column15" dataDxfId="1041"/>
    <tableColumn id="16" name="Column16" dataDxfId="1040"/>
    <tableColumn id="17" name="Column17" dataDxfId="1039"/>
    <tableColumn id="18" name="Column18" dataDxfId="1038"/>
    <tableColumn id="19" name="Column19" dataDxfId="1037"/>
    <tableColumn id="20" name="Column20" dataDxfId="1036"/>
    <tableColumn id="21" name="Column21" dataDxfId="1035"/>
    <tableColumn id="22" name="Column22" dataDxfId="1034"/>
  </tableColumns>
  <tableStyleInfo name="TableStyleLight1" showFirstColumn="0" showLastColumn="0" showRowStripes="1" showColumnStripes="0"/>
</table>
</file>

<file path=xl/tables/table28.xml><?xml version="1.0" encoding="utf-8"?>
<table xmlns="http://schemas.openxmlformats.org/spreadsheetml/2006/main" id="68" name="Table296169" displayName="Table296169" ref="A33:V41" totalsRowShown="0" headerRowDxfId="1033" dataDxfId="1032" tableBorderDxfId="1031">
  <autoFilter ref="A33:V41"/>
  <tableColumns count="22">
    <tableColumn id="1" name="Column1" dataDxfId="1030" dataCellStyle="rowfield"/>
    <tableColumn id="2" name="0,0" dataDxfId="1029"/>
    <tableColumn id="3" name="0,02" dataDxfId="1028"/>
    <tableColumn id="4" name="0,03" dataDxfId="1027"/>
    <tableColumn id="5" name="0,04" dataDxfId="1026"/>
    <tableColumn id="6" name="0,05" dataDxfId="1025"/>
    <tableColumn id="7" name="0,06" dataDxfId="1024"/>
    <tableColumn id="8" name="0,07" dataDxfId="1023"/>
    <tableColumn id="9" name="0,08" dataDxfId="1022"/>
    <tableColumn id="10" name="0,09" dataDxfId="1021"/>
    <tableColumn id="11" name="0,010" dataDxfId="1020"/>
    <tableColumn id="12" name="0,011" dataDxfId="1019"/>
    <tableColumn id="13" name="0,012" dataDxfId="1018"/>
    <tableColumn id="14" name="0,013" dataDxfId="1017"/>
    <tableColumn id="15" name="0,014" dataDxfId="1016"/>
    <tableColumn id="16" name="0,015" dataDxfId="1015"/>
    <tableColumn id="17" name="0,016" dataDxfId="1014"/>
    <tableColumn id="18" name="0,017" dataDxfId="1013"/>
    <tableColumn id="19" name="0,018" dataDxfId="1012"/>
    <tableColumn id="20" name="0,019" dataDxfId="1011"/>
    <tableColumn id="21" name="0,020" dataDxfId="1010"/>
    <tableColumn id="22" name="0,021" dataDxfId="1009"/>
  </tableColumns>
  <tableStyleInfo name="TableStyleLight1" showFirstColumn="0" showLastColumn="0" showRowStripes="1" showColumnStripes="0"/>
</table>
</file>

<file path=xl/tables/table29.xml><?xml version="1.0" encoding="utf-8"?>
<table xmlns="http://schemas.openxmlformats.org/spreadsheetml/2006/main" id="69" name="Table23156770" displayName="Table23156770" ref="A47:V48" insertRow="1" totalsRowShown="0" headerRowDxfId="1008" dataDxfId="1006" headerRowBorderDxfId="1007" tableBorderDxfId="1005">
  <autoFilter ref="A47:V48"/>
  <tableColumns count="22">
    <tableColumn id="1" name="Column1" dataDxfId="1004" dataCellStyle="rowfield"/>
    <tableColumn id="2" name="Column2" dataDxfId="1003"/>
    <tableColumn id="3" name="Column3" dataDxfId="1002"/>
    <tableColumn id="4" name="Column4" dataDxfId="1001"/>
    <tableColumn id="5" name="Column5" dataDxfId="1000"/>
    <tableColumn id="6" name="Column6" dataDxfId="999"/>
    <tableColumn id="7" name="Column7" dataDxfId="998"/>
    <tableColumn id="8" name="Column8" dataDxfId="997"/>
    <tableColumn id="9" name="Column9" dataDxfId="996"/>
    <tableColumn id="10" name="Column10" dataDxfId="995"/>
    <tableColumn id="11" name="Column11" dataDxfId="994"/>
    <tableColumn id="12" name="Column12" dataDxfId="993"/>
    <tableColumn id="13" name="Column13" dataDxfId="992"/>
    <tableColumn id="14" name="Column14" dataDxfId="991"/>
    <tableColumn id="15" name="Column15" dataDxfId="990"/>
    <tableColumn id="16" name="Column16" dataDxfId="989"/>
    <tableColumn id="17" name="Column17" dataDxfId="988"/>
    <tableColumn id="18" name="Column18" dataDxfId="987"/>
    <tableColumn id="19" name="Column19" dataDxfId="986"/>
    <tableColumn id="20" name="Column20" dataDxfId="985"/>
    <tableColumn id="21" name="Column21" dataDxfId="984"/>
    <tableColumn id="22" name="Column22" dataDxfId="983"/>
  </tableColumns>
  <tableStyleInfo name="TableStyleLight1" showFirstColumn="0" showLastColumn="0" showRowStripes="1" showColumnStripes="0"/>
</table>
</file>

<file path=xl/tables/table3.xml><?xml version="1.0" encoding="utf-8"?>
<table xmlns="http://schemas.openxmlformats.org/spreadsheetml/2006/main" id="3" name="Table3" displayName="Table3" ref="A138:G178" totalsRowShown="0" tableBorderDxfId="1393">
  <tableColumns count="7">
    <tableColumn id="1" name="Rank" dataDxfId="1392"/>
    <tableColumn id="2" name="Birthplace (less than 10 people)" dataDxfId="1391" dataCellStyle="rowfield"/>
    <tableColumn id="3" name="2021 Census" dataDxfId="1390"/>
    <tableColumn id="4" name="% of Population" dataDxfId="1389"/>
    <tableColumn id="5" name="2016 Census" dataDxfId="1388" dataCellStyle="cells"/>
    <tableColumn id="6" name="Change 2016 - 2021" dataDxfId="1387"/>
    <tableColumn id="7" name="% Change 2016 - 2021" dataDxfId="1386"/>
  </tableColumns>
  <tableStyleInfo name="TableStyleLight1" showFirstColumn="0" showLastColumn="0" showRowStripes="1" showColumnStripes="0"/>
</table>
</file>

<file path=xl/tables/table30.xml><?xml version="1.0" encoding="utf-8"?>
<table xmlns="http://schemas.openxmlformats.org/spreadsheetml/2006/main" id="70" name="Table29616974" displayName="Table29616974" ref="A52:V60" totalsRowShown="0" headerRowDxfId="982" dataDxfId="981" tableBorderDxfId="980">
  <autoFilter ref="A52:V60"/>
  <tableColumns count="22">
    <tableColumn id="1" name="Column1" dataDxfId="979" dataCellStyle="rowfield"/>
    <tableColumn id="2" name="0,0" dataDxfId="978"/>
    <tableColumn id="3" name="0,02" dataDxfId="977"/>
    <tableColumn id="4" name="0,03" dataDxfId="976"/>
    <tableColumn id="5" name="0,04" dataDxfId="975"/>
    <tableColumn id="6" name="0,05" dataDxfId="974"/>
    <tableColumn id="7" name="0,06" dataDxfId="973"/>
    <tableColumn id="8" name="0,07" dataDxfId="972"/>
    <tableColumn id="9" name="0,08" dataDxfId="971"/>
    <tableColumn id="10" name="0,09" dataDxfId="970"/>
    <tableColumn id="11" name="0,010" dataDxfId="969"/>
    <tableColumn id="12" name="0,011" dataDxfId="968"/>
    <tableColumn id="13" name="0,012" dataDxfId="967"/>
    <tableColumn id="14" name="0,013" dataDxfId="966"/>
    <tableColumn id="15" name="0,014" dataDxfId="965"/>
    <tableColumn id="16" name="0,015" dataDxfId="964"/>
    <tableColumn id="17" name="0,016" dataDxfId="963"/>
    <tableColumn id="18" name="0,017" dataDxfId="962"/>
    <tableColumn id="19" name="0,018" dataDxfId="961"/>
    <tableColumn id="20" name="0,019" dataDxfId="960"/>
    <tableColumn id="21" name="0,020" dataDxfId="959"/>
    <tableColumn id="22" name="0,021" dataDxfId="958"/>
  </tableColumns>
  <tableStyleInfo name="TableStyleLight1" showFirstColumn="0" showLastColumn="0" showRowStripes="1" showColumnStripes="0"/>
</table>
</file>

<file path=xl/tables/table31.xml><?xml version="1.0" encoding="utf-8"?>
<table xmlns="http://schemas.openxmlformats.org/spreadsheetml/2006/main" id="71" name="Table2315677075" displayName="Table2315677075" ref="A66:V67" insertRow="1" totalsRowShown="0" headerRowDxfId="957" dataDxfId="955" headerRowBorderDxfId="956" tableBorderDxfId="954">
  <autoFilter ref="A66:V67"/>
  <tableColumns count="22">
    <tableColumn id="1" name="Column1" dataDxfId="953" dataCellStyle="rowfield"/>
    <tableColumn id="2" name="Column2" dataDxfId="952"/>
    <tableColumn id="3" name="Column3" dataDxfId="951"/>
    <tableColumn id="4" name="Column4" dataDxfId="950"/>
    <tableColumn id="5" name="Column5" dataDxfId="949"/>
    <tableColumn id="6" name="Column6" dataDxfId="948"/>
    <tableColumn id="7" name="Column7" dataDxfId="947"/>
    <tableColumn id="8" name="Column8" dataDxfId="946"/>
    <tableColumn id="9" name="Column9" dataDxfId="945"/>
    <tableColumn id="10" name="Column10" dataDxfId="944"/>
    <tableColumn id="11" name="Column11" dataDxfId="943"/>
    <tableColumn id="12" name="Column12" dataDxfId="942"/>
    <tableColumn id="13" name="Column13" dataDxfId="941"/>
    <tableColumn id="14" name="Column14" dataDxfId="940"/>
    <tableColumn id="15" name="Column15" dataDxfId="939"/>
    <tableColumn id="16" name="Column16" dataDxfId="938"/>
    <tableColumn id="17" name="Column17" dataDxfId="937"/>
    <tableColumn id="18" name="Column18" dataDxfId="936"/>
    <tableColumn id="19" name="Column19" dataDxfId="935"/>
    <tableColumn id="20" name="Column20" dataDxfId="934"/>
    <tableColumn id="21" name="Column21" dataDxfId="933"/>
    <tableColumn id="22" name="Column22" dataDxfId="932"/>
  </tableColumns>
  <tableStyleInfo name="TableStyleLight1" showFirstColumn="0" showLastColumn="0" showRowStripes="1" showColumnStripes="0"/>
</table>
</file>

<file path=xl/tables/table32.xml><?xml version="1.0" encoding="utf-8"?>
<table xmlns="http://schemas.openxmlformats.org/spreadsheetml/2006/main" id="73" name="Table2961697476" displayName="Table2961697476" ref="A71:V79" totalsRowShown="0" headerRowDxfId="931" dataDxfId="930" tableBorderDxfId="929">
  <autoFilter ref="A71:V79"/>
  <tableColumns count="22">
    <tableColumn id="1" name="Column1" dataDxfId="928" dataCellStyle="rowfield"/>
    <tableColumn id="2" name="0,0" dataDxfId="927">
      <calculatedColumnFormula>+B34-B15</calculatedColumnFormula>
    </tableColumn>
    <tableColumn id="3" name="0,02" dataDxfId="926">
      <calculatedColumnFormula>+C34-C15</calculatedColumnFormula>
    </tableColumn>
    <tableColumn id="4" name="0,03" dataDxfId="925">
      <calculatedColumnFormula>+D34-D15</calculatedColumnFormula>
    </tableColumn>
    <tableColumn id="5" name="0,04" dataDxfId="924">
      <calculatedColumnFormula>+E34-E15</calculatedColumnFormula>
    </tableColumn>
    <tableColumn id="6" name="0,05" dataDxfId="923">
      <calculatedColumnFormula>+F34-F15</calculatedColumnFormula>
    </tableColumn>
    <tableColumn id="7" name="0,06" dataDxfId="922">
      <calculatedColumnFormula>+G34-G15</calculatedColumnFormula>
    </tableColumn>
    <tableColumn id="8" name="0,07" dataDxfId="921">
      <calculatedColumnFormula>+H34-H15</calculatedColumnFormula>
    </tableColumn>
    <tableColumn id="9" name="0,08" dataDxfId="920">
      <calculatedColumnFormula>+I34-I15</calculatedColumnFormula>
    </tableColumn>
    <tableColumn id="10" name="0,09" dataDxfId="919">
      <calculatedColumnFormula>+J34-J15</calculatedColumnFormula>
    </tableColumn>
    <tableColumn id="11" name="0,010" dataDxfId="918">
      <calculatedColumnFormula>+K34-K15</calculatedColumnFormula>
    </tableColumn>
    <tableColumn id="12" name="0,011" dataDxfId="917">
      <calculatedColumnFormula>+L34-L15</calculatedColumnFormula>
    </tableColumn>
    <tableColumn id="13" name="0,012" dataDxfId="916">
      <calculatedColumnFormula>+M34-M15</calculatedColumnFormula>
    </tableColumn>
    <tableColumn id="14" name="0,013" dataDxfId="915">
      <calculatedColumnFormula>+N34-N15</calculatedColumnFormula>
    </tableColumn>
    <tableColumn id="15" name="0,014" dataDxfId="914">
      <calculatedColumnFormula>+O34-O15</calculatedColumnFormula>
    </tableColumn>
    <tableColumn id="16" name="0,015" dataDxfId="913">
      <calculatedColumnFormula>+P34-P15</calculatedColumnFormula>
    </tableColumn>
    <tableColumn id="17" name="0,016" dataDxfId="912">
      <calculatedColumnFormula>+Q34-Q15</calculatedColumnFormula>
    </tableColumn>
    <tableColumn id="18" name="0,017" dataDxfId="911">
      <calculatedColumnFormula>+R34-R15</calculatedColumnFormula>
    </tableColumn>
    <tableColumn id="19" name="0,018" dataDxfId="910">
      <calculatedColumnFormula>+S34-S15</calculatedColumnFormula>
    </tableColumn>
    <tableColumn id="20" name="0,019" dataDxfId="909">
      <calculatedColumnFormula>+T34-T15</calculatedColumnFormula>
    </tableColumn>
    <tableColumn id="21" name="0,020" dataDxfId="908">
      <calculatedColumnFormula>+U34-U15</calculatedColumnFormula>
    </tableColumn>
    <tableColumn id="22" name="0,021" dataDxfId="907">
      <calculatedColumnFormula>+V34-V15</calculatedColumnFormula>
    </tableColumn>
  </tableColumns>
  <tableStyleInfo name="TableStyleLight1" showFirstColumn="0" showLastColumn="0" showRowStripes="1" showColumnStripes="0"/>
</table>
</file>

<file path=xl/tables/table33.xml><?xml version="1.0" encoding="utf-8"?>
<table xmlns="http://schemas.openxmlformats.org/spreadsheetml/2006/main" id="24" name="Table30" displayName="Table30" ref="A9:U15" totalsRowShown="0" headerRowDxfId="906" dataDxfId="905" tableBorderDxfId="904" headerRowCellStyle="cells" dataCellStyle="cells">
  <autoFilter ref="A9:U15"/>
  <tableColumns count="21">
    <tableColumn id="1" name="Column1" dataDxfId="903" dataCellStyle="column field"/>
    <tableColumn id="2" name="Column2" dataDxfId="902" dataCellStyle="cells"/>
    <tableColumn id="3" name="Column3" dataDxfId="901"/>
    <tableColumn id="4" name="Column4" dataDxfId="900" dataCellStyle="cells"/>
    <tableColumn id="5" name="Column5" dataDxfId="899" dataCellStyle="cells"/>
    <tableColumn id="6" name="Column6" dataDxfId="898" dataCellStyle="cells"/>
    <tableColumn id="7" name="Column7" dataDxfId="897" dataCellStyle="cells"/>
    <tableColumn id="8" name="Column8" dataDxfId="896" dataCellStyle="cells"/>
    <tableColumn id="9" name="Column9" dataDxfId="895" dataCellStyle="cells"/>
    <tableColumn id="10" name="Column10" dataDxfId="894" dataCellStyle="cells"/>
    <tableColumn id="11" name="Column11" dataDxfId="893" dataCellStyle="cells"/>
    <tableColumn id="12" name="Column12" dataDxfId="892" dataCellStyle="cells"/>
    <tableColumn id="13" name="Column13" dataDxfId="891" dataCellStyle="cells"/>
    <tableColumn id="14" name="Column14" dataDxfId="890" dataCellStyle="cells"/>
    <tableColumn id="15" name="Column15" dataDxfId="889" dataCellStyle="cells"/>
    <tableColumn id="16" name="Column16" dataDxfId="888" dataCellStyle="cells"/>
    <tableColumn id="17" name="Column17" dataDxfId="887" dataCellStyle="cells"/>
    <tableColumn id="18" name="Column18" dataDxfId="886" dataCellStyle="cells"/>
    <tableColumn id="19" name="Column19" dataDxfId="885" dataCellStyle="cells"/>
    <tableColumn id="20" name="Column20" dataDxfId="884" dataCellStyle="cells"/>
    <tableColumn id="21" name="Column21" dataDxfId="883" dataCellStyle="cells"/>
  </tableColumns>
  <tableStyleInfo name="TableStyleLight1" showFirstColumn="0" showLastColumn="0" showRowStripes="1" showColumnStripes="0"/>
</table>
</file>

<file path=xl/tables/table34.xml><?xml version="1.0" encoding="utf-8"?>
<table xmlns="http://schemas.openxmlformats.org/spreadsheetml/2006/main" id="25" name="Table31" displayName="Table31" ref="A19:U40" totalsRowShown="0" headerRowDxfId="882" dataDxfId="881" tableBorderDxfId="880" headerRowCellStyle="cells" dataCellStyle="cells">
  <autoFilter ref="A19:U40"/>
  <tableColumns count="21">
    <tableColumn id="1" name="Column1" dataDxfId="879" dataCellStyle="column field"/>
    <tableColumn id="2" name="0,0" dataDxfId="878" dataCellStyle="cells"/>
    <tableColumn id="3" name=".." dataDxfId="877"/>
    <tableColumn id="4" name="0,02" dataDxfId="876" dataCellStyle="cells"/>
    <tableColumn id="5" name="0,03" dataDxfId="875" dataCellStyle="cells"/>
    <tableColumn id="6" name="0,04" dataDxfId="874" dataCellStyle="cells"/>
    <tableColumn id="7" name="0,05" dataDxfId="873" dataCellStyle="cells"/>
    <tableColumn id="8" name="0,06" dataDxfId="872" dataCellStyle="cells"/>
    <tableColumn id="9" name="0,07" dataDxfId="871" dataCellStyle="cells"/>
    <tableColumn id="10" name="0,08" dataDxfId="870" dataCellStyle="cells"/>
    <tableColumn id="11" name="0,09" dataDxfId="869" dataCellStyle="cells"/>
    <tableColumn id="12" name="0,010" dataDxfId="868" dataCellStyle="cells"/>
    <tableColumn id="13" name="0,011" dataDxfId="867" dataCellStyle="cells"/>
    <tableColumn id="14" name="0,012" dataDxfId="866" dataCellStyle="cells"/>
    <tableColumn id="15" name="0,013" dataDxfId="865" dataCellStyle="cells"/>
    <tableColumn id="16" name="0,014" dataDxfId="864" dataCellStyle="cells"/>
    <tableColumn id="17" name="0,015" dataDxfId="863" dataCellStyle="cells"/>
    <tableColumn id="18" name="0,016" dataDxfId="862" dataCellStyle="cells"/>
    <tableColumn id="19" name="0,017" dataDxfId="861" dataCellStyle="cells"/>
    <tableColumn id="20" name="0,018" dataDxfId="860" dataCellStyle="cells"/>
    <tableColumn id="21" name="0,019" dataDxfId="859" dataCellStyle="cells"/>
  </tableColumns>
  <tableStyleInfo name="TableStyleLight1" showFirstColumn="0" showLastColumn="0" showRowStripes="1" showColumnStripes="0"/>
</table>
</file>

<file path=xl/tables/table35.xml><?xml version="1.0" encoding="utf-8"?>
<table xmlns="http://schemas.openxmlformats.org/spreadsheetml/2006/main" id="26" name="Table32" displayName="Table32" ref="A42:U52" totalsRowShown="0" headerRowDxfId="858" dataDxfId="857" tableBorderDxfId="856" headerRowCellStyle="cells" dataCellStyle="cells">
  <autoFilter ref="A42:U52"/>
  <tableColumns count="21">
    <tableColumn id="1" name="Column1" dataDxfId="855" dataCellStyle="column field"/>
    <tableColumn id="2" name="Column2" dataDxfId="854" dataCellStyle="cells"/>
    <tableColumn id="3" name="Column3" dataDxfId="853"/>
    <tableColumn id="4" name="Column4" dataDxfId="852" dataCellStyle="cells"/>
    <tableColumn id="5" name="Column5" dataDxfId="851" dataCellStyle="cells"/>
    <tableColumn id="6" name="Column6" dataDxfId="850" dataCellStyle="cells"/>
    <tableColumn id="7" name="Column7" dataDxfId="849" dataCellStyle="cells"/>
    <tableColumn id="8" name="Column8" dataDxfId="848" dataCellStyle="cells"/>
    <tableColumn id="9" name="Column9" dataDxfId="847" dataCellStyle="cells"/>
    <tableColumn id="10" name="Column10" dataDxfId="846" dataCellStyle="cells"/>
    <tableColumn id="11" name="Column11" dataDxfId="845" dataCellStyle="cells"/>
    <tableColumn id="12" name="Column12" dataDxfId="844" dataCellStyle="cells"/>
    <tableColumn id="13" name="Column13" dataDxfId="843" dataCellStyle="cells"/>
    <tableColumn id="14" name="Column14" dataDxfId="842" dataCellStyle="cells"/>
    <tableColumn id="15" name="Column15" dataDxfId="841" dataCellStyle="cells"/>
    <tableColumn id="16" name="Column16" dataDxfId="840" dataCellStyle="cells"/>
    <tableColumn id="17" name="Column17" dataDxfId="839" dataCellStyle="cells"/>
    <tableColumn id="18" name="Column18" dataDxfId="838" dataCellStyle="cells"/>
    <tableColumn id="19" name="Column19" dataDxfId="837" dataCellStyle="cells"/>
    <tableColumn id="20" name="Column20" dataDxfId="836" dataCellStyle="cells"/>
    <tableColumn id="21" name="Column21" dataDxfId="835" dataCellStyle="cells"/>
  </tableColumns>
  <tableStyleInfo name="TableStyleLight1" showFirstColumn="0" showLastColumn="0" showRowStripes="1" showColumnStripes="0"/>
</table>
</file>

<file path=xl/tables/table36.xml><?xml version="1.0" encoding="utf-8"?>
<table xmlns="http://schemas.openxmlformats.org/spreadsheetml/2006/main" id="27" name="Table33" displayName="Table33" ref="A54:U62" totalsRowShown="0" headerRowDxfId="834" dataDxfId="833" tableBorderDxfId="832" headerRowCellStyle="cells" dataCellStyle="cells">
  <autoFilter ref="A54:U62"/>
  <tableColumns count="21">
    <tableColumn id="1" name="Column1" dataDxfId="831" dataCellStyle="column field"/>
    <tableColumn id="2" name="Column2" dataDxfId="830" dataCellStyle="cells"/>
    <tableColumn id="3" name="Column3" dataDxfId="829"/>
    <tableColumn id="4" name="Column4" dataDxfId="828" dataCellStyle="cells"/>
    <tableColumn id="5" name="Column5" dataDxfId="827" dataCellStyle="cells"/>
    <tableColumn id="6" name="Column6" dataDxfId="826" dataCellStyle="cells"/>
    <tableColumn id="7" name="Column7" dataDxfId="825" dataCellStyle="cells"/>
    <tableColumn id="8" name="Column8" dataDxfId="824" dataCellStyle="cells"/>
    <tableColumn id="9" name="Column9" dataDxfId="823" dataCellStyle="cells"/>
    <tableColumn id="10" name="Column10" dataDxfId="822" dataCellStyle="cells"/>
    <tableColumn id="11" name="Column11" dataDxfId="821" dataCellStyle="cells"/>
    <tableColumn id="12" name="Column12" dataDxfId="820" dataCellStyle="cells"/>
    <tableColumn id="13" name="Column13" dataDxfId="819" dataCellStyle="cells"/>
    <tableColumn id="14" name="Column14" dataDxfId="818" dataCellStyle="cells"/>
    <tableColumn id="15" name="Column15" dataDxfId="817" dataCellStyle="cells"/>
    <tableColumn id="16" name="Column16" dataDxfId="816" dataCellStyle="cells"/>
    <tableColumn id="17" name="Column17" dataDxfId="815" dataCellStyle="cells"/>
    <tableColumn id="18" name="Column18" dataDxfId="814" dataCellStyle="cells"/>
    <tableColumn id="19" name="Column19" dataDxfId="813" dataCellStyle="cells"/>
    <tableColumn id="20" name="Column20" dataDxfId="812" dataCellStyle="cells"/>
    <tableColumn id="21" name="Column21" dataDxfId="811" dataCellStyle="cells"/>
  </tableColumns>
  <tableStyleInfo name="TableStyleLight1" showFirstColumn="0" showLastColumn="0" showRowStripes="1" showColumnStripes="0"/>
</table>
</file>

<file path=xl/tables/table37.xml><?xml version="1.0" encoding="utf-8"?>
<table xmlns="http://schemas.openxmlformats.org/spreadsheetml/2006/main" id="85" name="Table296169747692" displayName="Table296169747692" ref="A71:U79" totalsRowShown="0" headerRowDxfId="810" dataDxfId="809" tableBorderDxfId="808">
  <autoFilter ref="A71:U79"/>
  <tableColumns count="21">
    <tableColumn id="1" name="Column1" dataDxfId="807" dataCellStyle="rowfield"/>
    <tableColumn id="2" name="0,0" dataDxfId="806">
      <calculatedColumnFormula>+B34-B15</calculatedColumnFormula>
    </tableColumn>
    <tableColumn id="3" name="0,02" dataDxfId="805">
      <calculatedColumnFormula>+C34-C15</calculatedColumnFormula>
    </tableColumn>
    <tableColumn id="4" name="0,03" dataDxfId="804">
      <calculatedColumnFormula>+D34-D15</calculatedColumnFormula>
    </tableColumn>
    <tableColumn id="5" name="0,04" dataDxfId="803">
      <calculatedColumnFormula>+E34-E15</calculatedColumnFormula>
    </tableColumn>
    <tableColumn id="6" name="0,05" dataDxfId="802">
      <calculatedColumnFormula>+F34-F15</calculatedColumnFormula>
    </tableColumn>
    <tableColumn id="7" name="0,06" dataDxfId="801">
      <calculatedColumnFormula>+G34-G15</calculatedColumnFormula>
    </tableColumn>
    <tableColumn id="8" name="0,07" dataDxfId="800">
      <calculatedColumnFormula>+H34-H15</calculatedColumnFormula>
    </tableColumn>
    <tableColumn id="9" name="0,08" dataDxfId="799">
      <calculatedColumnFormula>+I34-I15</calculatedColumnFormula>
    </tableColumn>
    <tableColumn id="10" name="0,09" dataDxfId="798">
      <calculatedColumnFormula>+J34-J15</calculatedColumnFormula>
    </tableColumn>
    <tableColumn id="11" name="0,010" dataDxfId="797">
      <calculatedColumnFormula>+K34-K15</calculatedColumnFormula>
    </tableColumn>
    <tableColumn id="12" name="0,011" dataDxfId="796">
      <calculatedColumnFormula>+L34-L15</calculatedColumnFormula>
    </tableColumn>
    <tableColumn id="13" name="0,012" dataDxfId="795">
      <calculatedColumnFormula>+M34-M15</calculatedColumnFormula>
    </tableColumn>
    <tableColumn id="14" name="0,013" dataDxfId="794">
      <calculatedColumnFormula>+N34-N15</calculatedColumnFormula>
    </tableColumn>
    <tableColumn id="15" name="0,014" dataDxfId="793">
      <calculatedColumnFormula>+O34-O15</calculatedColumnFormula>
    </tableColumn>
    <tableColumn id="16" name="0,015" dataDxfId="792">
      <calculatedColumnFormula>+P34-P15</calculatedColumnFormula>
    </tableColumn>
    <tableColumn id="17" name="0,016" dataDxfId="791">
      <calculatedColumnFormula>+Q34-Q15</calculatedColumnFormula>
    </tableColumn>
    <tableColumn id="18" name="0,017" dataDxfId="790">
      <calculatedColumnFormula>+R34-R15</calculatedColumnFormula>
    </tableColumn>
    <tableColumn id="19" name="0,018" dataDxfId="789">
      <calculatedColumnFormula>+S34-S15</calculatedColumnFormula>
    </tableColumn>
    <tableColumn id="20" name="0,019" dataDxfId="788">
      <calculatedColumnFormula>+T34-T15</calculatedColumnFormula>
    </tableColumn>
    <tableColumn id="21" name="0,020" dataDxfId="787">
      <calculatedColumnFormula>+U34-U15</calculatedColumnFormula>
    </tableColumn>
  </tableColumns>
  <tableStyleInfo name="TableStyleLight1" showFirstColumn="0" showLastColumn="0" showRowStripes="1" showColumnStripes="0"/>
</table>
</file>

<file path=xl/tables/table38.xml><?xml version="1.0" encoding="utf-8"?>
<table xmlns="http://schemas.openxmlformats.org/spreadsheetml/2006/main" id="84" name="Table231567707591" displayName="Table231567707591" ref="A66:U67" insertRow="1" totalsRowShown="0" headerRowDxfId="786" dataDxfId="784" headerRowBorderDxfId="785" tableBorderDxfId="783">
  <autoFilter ref="A66:U67"/>
  <tableColumns count="21">
    <tableColumn id="1" name="Column1" dataDxfId="782" dataCellStyle="rowfield"/>
    <tableColumn id="2" name="Column2" dataDxfId="781"/>
    <tableColumn id="3" name="Column3" dataDxfId="780"/>
    <tableColumn id="4" name="Column4" dataDxfId="779"/>
    <tableColumn id="5" name="Column5" dataDxfId="778"/>
    <tableColumn id="6" name="Column6" dataDxfId="777"/>
    <tableColumn id="7" name="Column7" dataDxfId="776"/>
    <tableColumn id="8" name="Column8" dataDxfId="775"/>
    <tableColumn id="9" name="Column9" dataDxfId="774"/>
    <tableColumn id="10" name="Column10" dataDxfId="773"/>
    <tableColumn id="11" name="Column11" dataDxfId="772"/>
    <tableColumn id="12" name="Column12" dataDxfId="771"/>
    <tableColumn id="13" name="Column13" dataDxfId="770"/>
    <tableColumn id="14" name="Column14" dataDxfId="769"/>
    <tableColumn id="15" name="Column15" dataDxfId="768"/>
    <tableColumn id="16" name="Column16" dataDxfId="767"/>
    <tableColumn id="17" name="Column17" dataDxfId="766"/>
    <tableColumn id="18" name="Column18" dataDxfId="765"/>
    <tableColumn id="19" name="Column19" dataDxfId="764"/>
    <tableColumn id="20" name="Column20" dataDxfId="763"/>
    <tableColumn id="21" name="Column21" dataDxfId="762"/>
  </tableColumns>
  <tableStyleInfo name="TableStyleLight1" showFirstColumn="0" showLastColumn="0" showRowStripes="1" showColumnStripes="0"/>
</table>
</file>

<file path=xl/tables/table39.xml><?xml version="1.0" encoding="utf-8"?>
<table xmlns="http://schemas.openxmlformats.org/spreadsheetml/2006/main" id="83" name="Table2961697490" displayName="Table2961697490" ref="A52:U60" totalsRowShown="0" headerRowDxfId="761" dataDxfId="760" tableBorderDxfId="759">
  <autoFilter ref="A52:U60"/>
  <tableColumns count="21">
    <tableColumn id="1" name="Column1" dataDxfId="758" dataCellStyle="rowfield"/>
    <tableColumn id="2" name="0,0" dataDxfId="757"/>
    <tableColumn id="3" name="0,02" dataDxfId="756"/>
    <tableColumn id="4" name="0,03" dataDxfId="755"/>
    <tableColumn id="5" name="0,04" dataDxfId="754"/>
    <tableColumn id="6" name="0,05" dataDxfId="753"/>
    <tableColumn id="7" name="0,06" dataDxfId="752"/>
    <tableColumn id="8" name="0,07" dataDxfId="751"/>
    <tableColumn id="9" name="0,08" dataDxfId="750"/>
    <tableColumn id="10" name="0,09" dataDxfId="749"/>
    <tableColumn id="11" name="0,010" dataDxfId="748"/>
    <tableColumn id="12" name="0,011" dataDxfId="747"/>
    <tableColumn id="13" name="0,012" dataDxfId="746"/>
    <tableColumn id="14" name="0,013" dataDxfId="745"/>
    <tableColumn id="15" name="0,014" dataDxfId="744"/>
    <tableColumn id="16" name="0,015" dataDxfId="743"/>
    <tableColumn id="17" name="0,016" dataDxfId="742"/>
    <tableColumn id="18" name="0,017" dataDxfId="741"/>
    <tableColumn id="19" name="0,018" dataDxfId="740"/>
    <tableColumn id="20" name="0,019" dataDxfId="739"/>
    <tableColumn id="21" name="0,020" dataDxfId="738"/>
  </tableColumns>
  <tableStyleInfo name="TableStyleLight1" showFirstColumn="0" showLastColumn="0" showRowStripes="1" showColumnStripes="0"/>
</table>
</file>

<file path=xl/tables/table4.xml><?xml version="1.0" encoding="utf-8"?>
<table xmlns="http://schemas.openxmlformats.org/spreadsheetml/2006/main" id="4" name="Table4" displayName="Table4" ref="A5:I176" totalsRowShown="0" headerRowDxfId="1385" dataDxfId="1383" headerRowBorderDxfId="1384" tableBorderDxfId="1382" headerRowCellStyle="column field">
  <tableColumns count="9">
    <tableColumn id="1" name="Rank" dataDxfId="1381"/>
    <tableColumn id="2" name="Birthplace" dataDxfId="1380" dataCellStyle="rowfield"/>
    <tableColumn id="3" name="Both parents born overseas" dataDxfId="1379"/>
    <tableColumn id="4" name="Father only born overseas" dataDxfId="1378"/>
    <tableColumn id="5" name="Mother only born overseas" dataDxfId="1377"/>
    <tableColumn id="6" name="Both parents born in Australia" dataDxfId="1376"/>
    <tableColumn id="7" name="Not stated birthplace for either or both parents" dataDxfId="1375"/>
    <tableColumn id="8" name="Total" dataDxfId="1374"/>
    <tableColumn id="9" name="% both parents Australian born" dataDxfId="1373"/>
  </tableColumns>
  <tableStyleInfo name="TableStyleMedium1" showFirstColumn="0" showLastColumn="0" showRowStripes="1" showColumnStripes="0"/>
</table>
</file>

<file path=xl/tables/table40.xml><?xml version="1.0" encoding="utf-8"?>
<table xmlns="http://schemas.openxmlformats.org/spreadsheetml/2006/main" id="82" name="Table2315677089" displayName="Table2315677089" ref="A47:U48" insertRow="1" totalsRowShown="0" headerRowDxfId="737" dataDxfId="735" headerRowBorderDxfId="736" tableBorderDxfId="734">
  <autoFilter ref="A47:U48"/>
  <tableColumns count="21">
    <tableColumn id="1" name="Column1" dataDxfId="733" dataCellStyle="rowfield"/>
    <tableColumn id="2" name="Column2" dataDxfId="732"/>
    <tableColumn id="3" name="Column3" dataDxfId="731"/>
    <tableColumn id="4" name="Column4" dataDxfId="730"/>
    <tableColumn id="5" name="Column5" dataDxfId="729"/>
    <tableColumn id="6" name="Column6" dataDxfId="728"/>
    <tableColumn id="7" name="Column7" dataDxfId="727"/>
    <tableColumn id="8" name="Column8" dataDxfId="726"/>
    <tableColumn id="9" name="Column9" dataDxfId="725"/>
    <tableColumn id="10" name="Column10" dataDxfId="724"/>
    <tableColumn id="11" name="Column11" dataDxfId="723"/>
    <tableColumn id="12" name="Column12" dataDxfId="722"/>
    <tableColumn id="13" name="Column13" dataDxfId="721"/>
    <tableColumn id="14" name="Column14" dataDxfId="720"/>
    <tableColumn id="15" name="Column15" dataDxfId="719"/>
    <tableColumn id="16" name="Column16" dataDxfId="718"/>
    <tableColumn id="17" name="Column17" dataDxfId="717"/>
    <tableColumn id="18" name="Column18" dataDxfId="716"/>
    <tableColumn id="19" name="Column19" dataDxfId="715"/>
    <tableColumn id="20" name="Column20" dataDxfId="714"/>
    <tableColumn id="21" name="Column21" dataDxfId="713"/>
  </tableColumns>
  <tableStyleInfo name="TableStyleLight1" showFirstColumn="0" showLastColumn="0" showRowStripes="1" showColumnStripes="0"/>
</table>
</file>

<file path=xl/tables/table41.xml><?xml version="1.0" encoding="utf-8"?>
<table xmlns="http://schemas.openxmlformats.org/spreadsheetml/2006/main" id="81" name="Table29616988" displayName="Table29616988" ref="A33:U41" totalsRowShown="0" headerRowDxfId="712" dataDxfId="711" tableBorderDxfId="710">
  <autoFilter ref="A33:U41"/>
  <tableColumns count="21">
    <tableColumn id="1" name="Column1" dataDxfId="709" dataCellStyle="rowfield"/>
    <tableColumn id="2" name="0,0" dataDxfId="708"/>
    <tableColumn id="3" name="0,02" dataDxfId="707"/>
    <tableColumn id="4" name="0,03" dataDxfId="706"/>
    <tableColumn id="5" name="0,04" dataDxfId="705"/>
    <tableColumn id="6" name="0,05" dataDxfId="704"/>
    <tableColumn id="7" name="0,06" dataDxfId="703"/>
    <tableColumn id="8" name="0,07" dataDxfId="702"/>
    <tableColumn id="9" name="0,08" dataDxfId="701"/>
    <tableColumn id="10" name="0,09" dataDxfId="700"/>
    <tableColumn id="11" name="0,010" dataDxfId="699"/>
    <tableColumn id="12" name="0,011" dataDxfId="698"/>
    <tableColumn id="13" name="0,012" dataDxfId="697"/>
    <tableColumn id="14" name="0,013" dataDxfId="696"/>
    <tableColumn id="15" name="0,014" dataDxfId="695"/>
    <tableColumn id="16" name="0,015" dataDxfId="694"/>
    <tableColumn id="17" name="0,016" dataDxfId="693"/>
    <tableColumn id="18" name="0,017" dataDxfId="692"/>
    <tableColumn id="19" name="0,018" dataDxfId="691"/>
    <tableColumn id="20" name="0,019" dataDxfId="690"/>
    <tableColumn id="21" name="0,020" dataDxfId="689"/>
  </tableColumns>
  <tableStyleInfo name="TableStyleLight1" showFirstColumn="0" showLastColumn="0" showRowStripes="1" showColumnStripes="0"/>
</table>
</file>

<file path=xl/tables/table42.xml><?xml version="1.0" encoding="utf-8"?>
<table xmlns="http://schemas.openxmlformats.org/spreadsheetml/2006/main" id="80" name="Table23156787" displayName="Table23156787" ref="A28:U29" insertRow="1" totalsRowShown="0" headerRowDxfId="688" dataDxfId="686" headerRowBorderDxfId="687" tableBorderDxfId="685">
  <autoFilter ref="A28:U29"/>
  <tableColumns count="21">
    <tableColumn id="1" name="Column1" dataDxfId="684" dataCellStyle="rowfield"/>
    <tableColumn id="2" name="Column2" dataDxfId="683"/>
    <tableColumn id="3" name="Column3" dataDxfId="682"/>
    <tableColumn id="4" name="Column4" dataDxfId="681"/>
    <tableColumn id="5" name="Column5" dataDxfId="680"/>
    <tableColumn id="6" name="Column6" dataDxfId="679"/>
    <tableColumn id="7" name="Column7" dataDxfId="678"/>
    <tableColumn id="8" name="Column8" dataDxfId="677"/>
    <tableColumn id="9" name="Column9" dataDxfId="676"/>
    <tableColumn id="10" name="Column10" dataDxfId="675"/>
    <tableColumn id="11" name="Column11" dataDxfId="674"/>
    <tableColumn id="12" name="Column12" dataDxfId="673"/>
    <tableColumn id="13" name="Column13" dataDxfId="672"/>
    <tableColumn id="14" name="Column14" dataDxfId="671"/>
    <tableColumn id="15" name="Column15" dataDxfId="670"/>
    <tableColumn id="16" name="Column16" dataDxfId="669"/>
    <tableColumn id="17" name="Column17" dataDxfId="668"/>
    <tableColumn id="18" name="Column18" dataDxfId="667"/>
    <tableColumn id="19" name="Column19" dataDxfId="666"/>
    <tableColumn id="20" name="Column20" dataDxfId="665"/>
    <tableColumn id="21" name="Column21" dataDxfId="664"/>
  </tableColumns>
  <tableStyleInfo name="TableStyleLight1" showFirstColumn="0" showLastColumn="0" showRowStripes="1" showColumnStripes="0"/>
</table>
</file>

<file path=xl/tables/table43.xml><?xml version="1.0" encoding="utf-8"?>
<table xmlns="http://schemas.openxmlformats.org/spreadsheetml/2006/main" id="79" name="Table296186" displayName="Table296186" ref="A14:U22" totalsRowShown="0" headerRowDxfId="663" dataDxfId="662" tableBorderDxfId="661">
  <autoFilter ref="A14:U22"/>
  <tableColumns count="21">
    <tableColumn id="1" name="Column1" dataDxfId="660" dataCellStyle="rowfield"/>
    <tableColumn id="2" name="0,0" dataDxfId="659"/>
    <tableColumn id="3" name="0,02" dataDxfId="658"/>
    <tableColumn id="4" name="0,03" dataDxfId="657"/>
    <tableColumn id="5" name="0,04" dataDxfId="656"/>
    <tableColumn id="6" name="0,05" dataDxfId="655"/>
    <tableColumn id="7" name="0,06" dataDxfId="654"/>
    <tableColumn id="8" name="0,07" dataDxfId="653"/>
    <tableColumn id="9" name="0,08" dataDxfId="652"/>
    <tableColumn id="10" name="0,09" dataDxfId="651"/>
    <tableColumn id="11" name="0,010" dataDxfId="650"/>
    <tableColumn id="12" name="0,011" dataDxfId="649"/>
    <tableColumn id="13" name="0,012" dataDxfId="648"/>
    <tableColumn id="14" name="0,013" dataDxfId="647"/>
    <tableColumn id="15" name="0,014" dataDxfId="646"/>
    <tableColumn id="16" name="0,015" dataDxfId="645"/>
    <tableColumn id="17" name="0,016" dataDxfId="644"/>
    <tableColumn id="18" name="0,017" dataDxfId="643"/>
    <tableColumn id="19" name="0,018" dataDxfId="642"/>
    <tableColumn id="20" name="0,019" dataDxfId="641"/>
    <tableColumn id="21" name="0,020" dataDxfId="640"/>
  </tableColumns>
  <tableStyleInfo name="TableStyleLight1" showFirstColumn="0" showLastColumn="0" showRowStripes="1" showColumnStripes="0"/>
</table>
</file>

<file path=xl/tables/table44.xml><?xml version="1.0" encoding="utf-8"?>
<table xmlns="http://schemas.openxmlformats.org/spreadsheetml/2006/main" id="78" name="Table231585" displayName="Table231585" ref="A9:U10" insertRow="1" totalsRowShown="0" headerRowDxfId="639" dataDxfId="637" headerRowBorderDxfId="638" tableBorderDxfId="636">
  <autoFilter ref="A9:U10"/>
  <tableColumns count="21">
    <tableColumn id="1" name="Column1" dataDxfId="635" dataCellStyle="rowfield"/>
    <tableColumn id="2" name="Column2" dataDxfId="634"/>
    <tableColumn id="3" name="Column3" dataDxfId="633"/>
    <tableColumn id="4" name="Column4" dataDxfId="632"/>
    <tableColumn id="5" name="Column5" dataDxfId="631"/>
    <tableColumn id="6" name="Column6" dataDxfId="630"/>
    <tableColumn id="7" name="Column7" dataDxfId="629"/>
    <tableColumn id="8" name="Column8" dataDxfId="628"/>
    <tableColumn id="9" name="Column9" dataDxfId="627"/>
    <tableColumn id="10" name="Column10" dataDxfId="626"/>
    <tableColumn id="11" name="Column11" dataDxfId="625"/>
    <tableColumn id="12" name="Column12" dataDxfId="624"/>
    <tableColumn id="13" name="Column13" dataDxfId="623"/>
    <tableColumn id="14" name="Column14" dataDxfId="622"/>
    <tableColumn id="15" name="Column15" dataDxfId="621"/>
    <tableColumn id="16" name="Column16" dataDxfId="620"/>
    <tableColumn id="17" name="Column17" dataDxfId="619"/>
    <tableColumn id="18" name="Column18" dataDxfId="618"/>
    <tableColumn id="19" name="Column19" dataDxfId="617"/>
    <tableColumn id="20" name="Column20" dataDxfId="616"/>
    <tableColumn id="21" name="Column21" dataDxfId="615"/>
  </tableColumns>
  <tableStyleInfo name="TableStyleLight1" showFirstColumn="0" showLastColumn="0" showRowStripes="1" showColumnStripes="0"/>
</table>
</file>

<file path=xl/tables/table45.xml><?xml version="1.0" encoding="utf-8"?>
<table xmlns="http://schemas.openxmlformats.org/spreadsheetml/2006/main" id="86" name="Table34" displayName="Table34" ref="A9:U15" totalsRowShown="0" headerRowDxfId="614" dataDxfId="613" tableBorderDxfId="612" headerRowCellStyle="cells" dataCellStyle="cells">
  <autoFilter ref="A9:U15"/>
  <tableColumns count="21">
    <tableColumn id="1" name="Column1" dataDxfId="611" dataCellStyle="column field"/>
    <tableColumn id="2" name="Column2" dataDxfId="610" dataCellStyle="cells"/>
    <tableColumn id="3" name="Column3" dataDxfId="609" dataCellStyle="cells"/>
    <tableColumn id="4" name="Column4" dataDxfId="608" dataCellStyle="cells"/>
    <tableColumn id="5" name="Column5" dataDxfId="607" dataCellStyle="cells"/>
    <tableColumn id="6" name="Column6" dataDxfId="606" dataCellStyle="cells"/>
    <tableColumn id="7" name="Column7" dataDxfId="605" dataCellStyle="cells"/>
    <tableColumn id="8" name="Column8" dataDxfId="604" dataCellStyle="cells"/>
    <tableColumn id="9" name="Column9" dataDxfId="603" dataCellStyle="cells"/>
    <tableColumn id="10" name="Column10" dataDxfId="602" dataCellStyle="cells"/>
    <tableColumn id="11" name="Column11" dataDxfId="601" dataCellStyle="cells"/>
    <tableColumn id="12" name="Column12" dataDxfId="600" dataCellStyle="cells"/>
    <tableColumn id="13" name="Column13" dataDxfId="599" dataCellStyle="cells"/>
    <tableColumn id="14" name="Column14" dataDxfId="598" dataCellStyle="cells"/>
    <tableColumn id="15" name="Column15" dataDxfId="597" dataCellStyle="cells"/>
    <tableColumn id="16" name="Column16" dataDxfId="596" dataCellStyle="cells"/>
    <tableColumn id="17" name="Column17" dataDxfId="595" dataCellStyle="cells"/>
    <tableColumn id="18" name="Column18" dataDxfId="594" dataCellStyle="cells"/>
    <tableColumn id="19" name="Column19" dataDxfId="593" dataCellStyle="cells"/>
    <tableColumn id="20" name="Column20" dataDxfId="592" dataCellStyle="cells"/>
    <tableColumn id="21" name="Column21" dataDxfId="591" dataCellStyle="cells"/>
  </tableColumns>
  <tableStyleInfo name="TableStyleLight1" showFirstColumn="0" showLastColumn="0" showRowStripes="1" showColumnStripes="0"/>
</table>
</file>

<file path=xl/tables/table46.xml><?xml version="1.0" encoding="utf-8"?>
<table xmlns="http://schemas.openxmlformats.org/spreadsheetml/2006/main" id="87" name="Table35" displayName="Table35" ref="A19:U40" totalsRowShown="0" headerRowDxfId="590" dataDxfId="589" tableBorderDxfId="588" headerRowCellStyle="cells 3" dataCellStyle="cells 3">
  <autoFilter ref="A19:U40"/>
  <tableColumns count="21">
    <tableColumn id="1" name="Column1" dataDxfId="587" dataCellStyle="column field"/>
    <tableColumn id="2" name="Column2" dataDxfId="586" dataCellStyle="cells"/>
    <tableColumn id="3" name="Column3" dataDxfId="585" dataCellStyle="cells"/>
    <tableColumn id="4" name="Column4" dataDxfId="584" dataCellStyle="cells"/>
    <tableColumn id="5" name="Column5" dataDxfId="583" dataCellStyle="cells"/>
    <tableColumn id="6" name="Column6" dataDxfId="582" dataCellStyle="cells"/>
    <tableColumn id="7" name="Column7" dataDxfId="581" dataCellStyle="cells"/>
    <tableColumn id="8" name="Column8" dataDxfId="580" dataCellStyle="cells"/>
    <tableColumn id="9" name="Column9" dataDxfId="579" dataCellStyle="cells"/>
    <tableColumn id="10" name="Column10" dataDxfId="578" dataCellStyle="cells"/>
    <tableColumn id="11" name="Column11" dataDxfId="577" dataCellStyle="cells"/>
    <tableColumn id="12" name="Column12" dataDxfId="576" dataCellStyle="cells 3"/>
    <tableColumn id="13" name="Column13" dataDxfId="575" dataCellStyle="cells 3"/>
    <tableColumn id="14" name="Column14" dataDxfId="574" dataCellStyle="cells 3"/>
    <tableColumn id="15" name="Column15" dataDxfId="573" dataCellStyle="cells 3"/>
    <tableColumn id="16" name="Column16" dataDxfId="572" dataCellStyle="cells 3"/>
    <tableColumn id="17" name="Column17" dataDxfId="571" dataCellStyle="cells 3"/>
    <tableColumn id="18" name="Column18" dataDxfId="570" dataCellStyle="cells 3"/>
    <tableColumn id="19" name="Column19" dataDxfId="569" dataCellStyle="cells 3"/>
    <tableColumn id="20" name="Column20" dataDxfId="568" dataCellStyle="cells 3"/>
    <tableColumn id="21" name="Column21" dataDxfId="567" dataCellStyle="cells 3"/>
  </tableColumns>
  <tableStyleInfo name="TableStyleLight1" showFirstColumn="0" showLastColumn="0" showRowStripes="1" showColumnStripes="0"/>
</table>
</file>

<file path=xl/tables/table47.xml><?xml version="1.0" encoding="utf-8"?>
<table xmlns="http://schemas.openxmlformats.org/spreadsheetml/2006/main" id="88" name="Table36" displayName="Table36" ref="A42:U52" totalsRowShown="0" headerRowDxfId="566" dataDxfId="565" tableBorderDxfId="564" headerRowCellStyle="cells 3" dataCellStyle="cells 3">
  <autoFilter ref="A42:U52"/>
  <tableColumns count="21">
    <tableColumn id="1" name="Column1" dataDxfId="563" dataCellStyle="column field"/>
    <tableColumn id="2" name="Column2" dataDxfId="562" dataCellStyle="cells 3"/>
    <tableColumn id="3" name="Column3" dataDxfId="561" dataCellStyle="cells 3"/>
    <tableColumn id="4" name="Column4" dataDxfId="560" dataCellStyle="cells 3"/>
    <tableColumn id="5" name="Column5" dataDxfId="559" dataCellStyle="cells 3"/>
    <tableColumn id="6" name="Column6" dataDxfId="558" dataCellStyle="cells 3"/>
    <tableColumn id="7" name="Column7" dataDxfId="557" dataCellStyle="cells 3"/>
    <tableColumn id="8" name="Column8" dataDxfId="556" dataCellStyle="cells 3"/>
    <tableColumn id="9" name="Column9" dataDxfId="555" dataCellStyle="cells 3"/>
    <tableColumn id="10" name="Column10" dataDxfId="554" dataCellStyle="cells 3"/>
    <tableColumn id="11" name="Column11" dataDxfId="553" dataCellStyle="cells 3"/>
    <tableColumn id="12" name="Column12" dataDxfId="552" dataCellStyle="cells 3"/>
    <tableColumn id="13" name="Column13" dataDxfId="551" dataCellStyle="cells 3"/>
    <tableColumn id="14" name="Column14" dataDxfId="550" dataCellStyle="cells 3"/>
    <tableColumn id="15" name="Column15" dataDxfId="549" dataCellStyle="cells 3"/>
    <tableColumn id="16" name="Column16" dataDxfId="548" dataCellStyle="cells 3"/>
    <tableColumn id="17" name="Column17" dataDxfId="547" dataCellStyle="cells 3"/>
    <tableColumn id="18" name="Column18" dataDxfId="546" dataCellStyle="cells 3"/>
    <tableColumn id="19" name="Column19" dataDxfId="545" dataCellStyle="cells 3"/>
    <tableColumn id="20" name="Column20" dataDxfId="544" dataCellStyle="cells 3"/>
    <tableColumn id="21" name="Column21" dataDxfId="543" dataCellStyle="cells 3"/>
  </tableColumns>
  <tableStyleInfo name="TableStyleLight1" showFirstColumn="0" showLastColumn="0" showRowStripes="1" showColumnStripes="0"/>
</table>
</file>

<file path=xl/tables/table48.xml><?xml version="1.0" encoding="utf-8"?>
<table xmlns="http://schemas.openxmlformats.org/spreadsheetml/2006/main" id="89" name="Table37" displayName="Table37" ref="A54:U62" totalsRowShown="0" headerRowDxfId="542" dataDxfId="541" tableBorderDxfId="540" headerRowCellStyle="cells 3" dataCellStyle="cells 3">
  <autoFilter ref="A54:U62"/>
  <tableColumns count="21">
    <tableColumn id="1" name="Column1" dataDxfId="539" dataCellStyle="column field"/>
    <tableColumn id="2" name="Column2" dataDxfId="538" dataCellStyle="cells"/>
    <tableColumn id="3" name="Column3" dataDxfId="537" dataCellStyle="cells"/>
    <tableColumn id="4" name="Column4" dataDxfId="536" dataCellStyle="cells"/>
    <tableColumn id="5" name="Column5" dataDxfId="535" dataCellStyle="cells"/>
    <tableColumn id="6" name="Column6" dataDxfId="534" dataCellStyle="cells"/>
    <tableColumn id="7" name="Column7" dataDxfId="533" dataCellStyle="cells"/>
    <tableColumn id="8" name="Column8" dataDxfId="532" dataCellStyle="cells"/>
    <tableColumn id="9" name="Column9" dataDxfId="531" dataCellStyle="cells"/>
    <tableColumn id="10" name="Column10" dataDxfId="530" dataCellStyle="cells"/>
    <tableColumn id="11" name="Column11" dataDxfId="529" dataCellStyle="cells"/>
    <tableColumn id="12" name="Column12" dataDxfId="528" dataCellStyle="cells 3"/>
    <tableColumn id="13" name="Column13" dataDxfId="527" dataCellStyle="cells 3"/>
    <tableColumn id="14" name="Column14" dataDxfId="526" dataCellStyle="cells 3"/>
    <tableColumn id="15" name="Column15" dataDxfId="525" dataCellStyle="cells 3"/>
    <tableColumn id="16" name="Column16" dataDxfId="524" dataCellStyle="cells 3"/>
    <tableColumn id="17" name="Column17" dataDxfId="523" dataCellStyle="cells 3"/>
    <tableColumn id="18" name="Column18" dataDxfId="522" dataCellStyle="cells 3"/>
    <tableColumn id="19" name="Column19" dataDxfId="521" dataCellStyle="cells 3"/>
    <tableColumn id="20" name="Column20" dataDxfId="520" dataCellStyle="cells 3"/>
    <tableColumn id="21" name="Column21" dataDxfId="519" dataCellStyle="cells 3"/>
  </tableColumns>
  <tableStyleInfo name="TableStyleLight1" showFirstColumn="0" showLastColumn="0" showRowStripes="1" showColumnStripes="0"/>
</table>
</file>

<file path=xl/tables/table49.xml><?xml version="1.0" encoding="utf-8"?>
<table xmlns="http://schemas.openxmlformats.org/spreadsheetml/2006/main" id="94" name="Table23158593" displayName="Table23158593" ref="A9:U10" insertRow="1" totalsRowShown="0" headerRowDxfId="518" dataDxfId="516" headerRowBorderDxfId="517" tableBorderDxfId="515">
  <autoFilter ref="A9:U10"/>
  <tableColumns count="21">
    <tableColumn id="1" name="Column1" dataDxfId="514" dataCellStyle="rowfield"/>
    <tableColumn id="2" name="Column2" dataDxfId="513"/>
    <tableColumn id="3" name="Column3" dataDxfId="512"/>
    <tableColumn id="4" name="Column4" dataDxfId="511"/>
    <tableColumn id="5" name="Column5" dataDxfId="510"/>
    <tableColumn id="6" name="Column6" dataDxfId="509"/>
    <tableColumn id="7" name="Column7" dataDxfId="508"/>
    <tableColumn id="8" name="Column8" dataDxfId="507"/>
    <tableColumn id="9" name="Column9" dataDxfId="506"/>
    <tableColumn id="10" name="Column10" dataDxfId="505"/>
    <tableColumn id="11" name="Column11" dataDxfId="504"/>
    <tableColumn id="12" name="Column12" dataDxfId="503"/>
    <tableColumn id="13" name="Column13" dataDxfId="502"/>
    <tableColumn id="14" name="Column14" dataDxfId="501"/>
    <tableColumn id="15" name="Column15" dataDxfId="500"/>
    <tableColumn id="16" name="Column16" dataDxfId="499"/>
    <tableColumn id="17" name="Column17" dataDxfId="498"/>
    <tableColumn id="18" name="Column18" dataDxfId="497"/>
    <tableColumn id="19" name="Column19" dataDxfId="496"/>
    <tableColumn id="20" name="Column20" dataDxfId="495"/>
    <tableColumn id="21" name="Column21" dataDxfId="494"/>
  </tableColumns>
  <tableStyleInfo name="TableStyleLight1" showFirstColumn="0" showLastColumn="0" showRowStripes="1" showColumnStripes="0"/>
</table>
</file>

<file path=xl/tables/table5.xml><?xml version="1.0" encoding="utf-8"?>
<table xmlns="http://schemas.openxmlformats.org/spreadsheetml/2006/main" id="5" name="Table5" displayName="Table5" ref="A5:G13" totalsRowShown="0" headerRowDxfId="1372" dataDxfId="1371" tableBorderDxfId="1370">
  <tableColumns count="7">
    <tableColumn id="1" name="Populations" dataDxfId="1369"/>
    <tableColumn id="2" name="2021 Census" dataDxfId="1368"/>
    <tableColumn id="3" name="% of population" dataDxfId="1367"/>
    <tableColumn id="4" name="2016 Census" dataDxfId="1366"/>
    <tableColumn id="5" name="% of population2" dataDxfId="1365"/>
    <tableColumn id="6" name="Change 2016-2021" dataDxfId="1364"/>
    <tableColumn id="7" name="% Change 2016-2021" dataDxfId="1363"/>
  </tableColumns>
  <tableStyleInfo name="TableStyleMedium1" showFirstColumn="0" showLastColumn="0" showRowStripes="1" showColumnStripes="0"/>
</table>
</file>

<file path=xl/tables/table50.xml><?xml version="1.0" encoding="utf-8"?>
<table xmlns="http://schemas.openxmlformats.org/spreadsheetml/2006/main" id="95" name="Table29618694" displayName="Table29618694" ref="A14:U22" totalsRowShown="0" headerRowDxfId="493" dataDxfId="492" tableBorderDxfId="491">
  <autoFilter ref="A14:U22"/>
  <tableColumns count="21">
    <tableColumn id="1" name="Column1" dataDxfId="490" dataCellStyle="rowfield"/>
    <tableColumn id="2" name="0,0" dataDxfId="489"/>
    <tableColumn id="3" name="0,02" dataDxfId="488"/>
    <tableColumn id="4" name="0,03" dataDxfId="487"/>
    <tableColumn id="5" name="0,04" dataDxfId="486"/>
    <tableColumn id="6" name="0,05" dataDxfId="485"/>
    <tableColumn id="7" name="0,06" dataDxfId="484"/>
    <tableColumn id="8" name="0,07" dataDxfId="483"/>
    <tableColumn id="9" name="0,08" dataDxfId="482"/>
    <tableColumn id="10" name="0,09" dataDxfId="481"/>
    <tableColumn id="11" name="0,010" dataDxfId="480"/>
    <tableColumn id="12" name="0,011" dataDxfId="479"/>
    <tableColumn id="13" name="0,012" dataDxfId="478"/>
    <tableColumn id="14" name="0,013" dataDxfId="477"/>
    <tableColumn id="15" name="0,014" dataDxfId="476"/>
    <tableColumn id="16" name="0,015" dataDxfId="475"/>
    <tableColumn id="17" name="0,016" dataDxfId="474"/>
    <tableColumn id="18" name="0,017" dataDxfId="473"/>
    <tableColumn id="19" name="0,018" dataDxfId="472"/>
    <tableColumn id="20" name="0,019" dataDxfId="471"/>
    <tableColumn id="21" name="0,020" dataDxfId="470"/>
  </tableColumns>
  <tableStyleInfo name="TableStyleLight1" showFirstColumn="0" showLastColumn="0" showRowStripes="1" showColumnStripes="0"/>
</table>
</file>

<file path=xl/tables/table51.xml><?xml version="1.0" encoding="utf-8"?>
<table xmlns="http://schemas.openxmlformats.org/spreadsheetml/2006/main" id="96" name="Table2315678795" displayName="Table2315678795" ref="A28:U29" insertRow="1" totalsRowShown="0" headerRowDxfId="469" dataDxfId="467" headerRowBorderDxfId="468" tableBorderDxfId="466">
  <autoFilter ref="A28:U29"/>
  <tableColumns count="21">
    <tableColumn id="1" name="Column1" dataDxfId="465" dataCellStyle="rowfield"/>
    <tableColumn id="2" name="Column2" dataDxfId="464"/>
    <tableColumn id="3" name="Column3" dataDxfId="463"/>
    <tableColumn id="4" name="Column4" dataDxfId="462"/>
    <tableColumn id="5" name="Column5" dataDxfId="461"/>
    <tableColumn id="6" name="Column6" dataDxfId="460"/>
    <tableColumn id="7" name="Column7" dataDxfId="459"/>
    <tableColumn id="8" name="Column8" dataDxfId="458"/>
    <tableColumn id="9" name="Column9" dataDxfId="457"/>
    <tableColumn id="10" name="Column10" dataDxfId="456"/>
    <tableColumn id="11" name="Column11" dataDxfId="455"/>
    <tableColumn id="12" name="Column12" dataDxfId="454"/>
    <tableColumn id="13" name="Column13" dataDxfId="453"/>
    <tableColumn id="14" name="Column14" dataDxfId="452"/>
    <tableColumn id="15" name="Column15" dataDxfId="451"/>
    <tableColumn id="16" name="Column16" dataDxfId="450"/>
    <tableColumn id="17" name="Column17" dataDxfId="449"/>
    <tableColumn id="18" name="Column18" dataDxfId="448"/>
    <tableColumn id="19" name="Column19" dataDxfId="447"/>
    <tableColumn id="20" name="Column20" dataDxfId="446"/>
    <tableColumn id="21" name="Column21" dataDxfId="445"/>
  </tableColumns>
  <tableStyleInfo name="TableStyleLight1" showFirstColumn="0" showLastColumn="0" showRowStripes="1" showColumnStripes="0"/>
</table>
</file>

<file path=xl/tables/table52.xml><?xml version="1.0" encoding="utf-8"?>
<table xmlns="http://schemas.openxmlformats.org/spreadsheetml/2006/main" id="97" name="Table2961698896" displayName="Table2961698896" ref="A33:U41" totalsRowShown="0" headerRowDxfId="444" dataDxfId="443" tableBorderDxfId="442">
  <autoFilter ref="A33:U41"/>
  <tableColumns count="21">
    <tableColumn id="1" name="Column1" dataDxfId="441" dataCellStyle="rowfield"/>
    <tableColumn id="2" name="0,0" dataDxfId="440"/>
    <tableColumn id="3" name="0,02" dataDxfId="439"/>
    <tableColumn id="4" name="0,03" dataDxfId="438"/>
    <tableColumn id="5" name="0,04" dataDxfId="437"/>
    <tableColumn id="6" name="0,05" dataDxfId="436"/>
    <tableColumn id="7" name="0,06" dataDxfId="435"/>
    <tableColumn id="8" name="0,07" dataDxfId="434"/>
    <tableColumn id="9" name="0,08" dataDxfId="433"/>
    <tableColumn id="10" name="0,09" dataDxfId="432"/>
    <tableColumn id="11" name="0,010" dataDxfId="431"/>
    <tableColumn id="12" name="0,011" dataDxfId="430"/>
    <tableColumn id="13" name="0,012" dataDxfId="429"/>
    <tableColumn id="14" name="0,013" dataDxfId="428"/>
    <tableColumn id="15" name="0,014" dataDxfId="427"/>
    <tableColumn id="16" name="0,015" dataDxfId="426"/>
    <tableColumn id="17" name="0,016" dataDxfId="425"/>
    <tableColumn id="18" name="0,017" dataDxfId="424"/>
    <tableColumn id="19" name="0,018" dataDxfId="423"/>
    <tableColumn id="20" name="0,019" dataDxfId="422"/>
    <tableColumn id="21" name="0,020" dataDxfId="421"/>
  </tableColumns>
  <tableStyleInfo name="TableStyleLight1" showFirstColumn="0" showLastColumn="0" showRowStripes="1" showColumnStripes="0"/>
</table>
</file>

<file path=xl/tables/table53.xml><?xml version="1.0" encoding="utf-8"?>
<table xmlns="http://schemas.openxmlformats.org/spreadsheetml/2006/main" id="98" name="Table231567708997" displayName="Table231567708997" ref="A47:U48" insertRow="1" totalsRowShown="0" headerRowDxfId="420" dataDxfId="418" headerRowBorderDxfId="419" tableBorderDxfId="417">
  <autoFilter ref="A47:U48"/>
  <tableColumns count="21">
    <tableColumn id="1" name="Column1" dataDxfId="416" dataCellStyle="rowfield"/>
    <tableColumn id="2" name="Column2" dataDxfId="415"/>
    <tableColumn id="3" name="Column3" dataDxfId="414"/>
    <tableColumn id="4" name="Column4" dataDxfId="413"/>
    <tableColumn id="5" name="Column5" dataDxfId="412"/>
    <tableColumn id="6" name="Column6" dataDxfId="411"/>
    <tableColumn id="7" name="Column7" dataDxfId="410"/>
    <tableColumn id="8" name="Column8" dataDxfId="409"/>
    <tableColumn id="9" name="Column9" dataDxfId="408"/>
    <tableColumn id="10" name="Column10" dataDxfId="407"/>
    <tableColumn id="11" name="Column11" dataDxfId="406"/>
    <tableColumn id="12" name="Column12" dataDxfId="405"/>
    <tableColumn id="13" name="Column13" dataDxfId="404"/>
    <tableColumn id="14" name="Column14" dataDxfId="403"/>
    <tableColumn id="15" name="Column15" dataDxfId="402"/>
    <tableColumn id="16" name="Column16" dataDxfId="401"/>
    <tableColumn id="17" name="Column17" dataDxfId="400"/>
    <tableColumn id="18" name="Column18" dataDxfId="399"/>
    <tableColumn id="19" name="Column19" dataDxfId="398"/>
    <tableColumn id="20" name="Column20" dataDxfId="397"/>
    <tableColumn id="21" name="Column21" dataDxfId="396"/>
  </tableColumns>
  <tableStyleInfo name="TableStyleLight1" showFirstColumn="0" showLastColumn="0" showRowStripes="1" showColumnStripes="0"/>
</table>
</file>

<file path=xl/tables/table54.xml><?xml version="1.0" encoding="utf-8"?>
<table xmlns="http://schemas.openxmlformats.org/spreadsheetml/2006/main" id="99" name="Table296169749098" displayName="Table296169749098" ref="A52:U60" totalsRowShown="0" headerRowDxfId="395" dataDxfId="394" tableBorderDxfId="393">
  <autoFilter ref="A52:U60"/>
  <tableColumns count="21">
    <tableColumn id="1" name="Column1" dataDxfId="392" dataCellStyle="rowfield"/>
    <tableColumn id="2" name="0,0" dataDxfId="391"/>
    <tableColumn id="3" name="0,02" dataDxfId="390"/>
    <tableColumn id="4" name="0,03" dataDxfId="389"/>
    <tableColumn id="5" name="0,04" dataDxfId="388"/>
    <tableColumn id="6" name="0,05" dataDxfId="387"/>
    <tableColumn id="7" name="0,06" dataDxfId="386"/>
    <tableColumn id="8" name="0,07" dataDxfId="385"/>
    <tableColumn id="9" name="0,08" dataDxfId="384"/>
    <tableColumn id="10" name="0,09" dataDxfId="383"/>
    <tableColumn id="11" name="0,010" dataDxfId="382"/>
    <tableColumn id="12" name="0,011" dataDxfId="381"/>
    <tableColumn id="13" name="0,012" dataDxfId="380"/>
    <tableColumn id="14" name="0,013" dataDxfId="379"/>
    <tableColumn id="15" name="0,014" dataDxfId="378"/>
    <tableColumn id="16" name="0,015" dataDxfId="377"/>
    <tableColumn id="17" name="0,016" dataDxfId="376"/>
    <tableColumn id="18" name="0,017" dataDxfId="375"/>
    <tableColumn id="19" name="0,018" dataDxfId="374"/>
    <tableColumn id="20" name="0,019" dataDxfId="373"/>
    <tableColumn id="21" name="0,020" dataDxfId="372"/>
  </tableColumns>
  <tableStyleInfo name="TableStyleLight1" showFirstColumn="0" showLastColumn="0" showRowStripes="1" showColumnStripes="0"/>
</table>
</file>

<file path=xl/tables/table55.xml><?xml version="1.0" encoding="utf-8"?>
<table xmlns="http://schemas.openxmlformats.org/spreadsheetml/2006/main" id="100" name="Table23156770759199" displayName="Table23156770759199" ref="A66:U67" insertRow="1" totalsRowShown="0" headerRowDxfId="371" dataDxfId="369" headerRowBorderDxfId="370" tableBorderDxfId="368">
  <autoFilter ref="A66:U67"/>
  <tableColumns count="21">
    <tableColumn id="1" name="Column1" dataDxfId="367" dataCellStyle="rowfield"/>
    <tableColumn id="2" name="Column2" dataDxfId="366"/>
    <tableColumn id="3" name="Column3" dataDxfId="365"/>
    <tableColumn id="4" name="Column4" dataDxfId="364"/>
    <tableColumn id="5" name="Column5" dataDxfId="363"/>
    <tableColumn id="6" name="Column6" dataDxfId="362"/>
    <tableColumn id="7" name="Column7" dataDxfId="361"/>
    <tableColumn id="8" name="Column8" dataDxfId="360"/>
    <tableColumn id="9" name="Column9" dataDxfId="359"/>
    <tableColumn id="10" name="Column10" dataDxfId="358"/>
    <tableColumn id="11" name="Column11" dataDxfId="357"/>
    <tableColumn id="12" name="Column12" dataDxfId="356"/>
    <tableColumn id="13" name="Column13" dataDxfId="355"/>
    <tableColumn id="14" name="Column14" dataDxfId="354"/>
    <tableColumn id="15" name="Column15" dataDxfId="353"/>
    <tableColumn id="16" name="Column16" dataDxfId="352"/>
    <tableColumn id="17" name="Column17" dataDxfId="351"/>
    <tableColumn id="18" name="Column18" dataDxfId="350"/>
    <tableColumn id="19" name="Column19" dataDxfId="349"/>
    <tableColumn id="20" name="Column20" dataDxfId="348"/>
    <tableColumn id="21" name="Column21" dataDxfId="347"/>
  </tableColumns>
  <tableStyleInfo name="TableStyleLight1" showFirstColumn="0" showLastColumn="0" showRowStripes="1" showColumnStripes="0"/>
</table>
</file>

<file path=xl/tables/table56.xml><?xml version="1.0" encoding="utf-8"?>
<table xmlns="http://schemas.openxmlformats.org/spreadsheetml/2006/main" id="101" name="Table296169747692100" displayName="Table296169747692100" ref="A71:U79" totalsRowShown="0" headerRowDxfId="346" dataDxfId="345" tableBorderDxfId="344">
  <autoFilter ref="A71:U79"/>
  <tableColumns count="21">
    <tableColumn id="1" name="Column1" dataDxfId="343" dataCellStyle="rowfield"/>
    <tableColumn id="2" name="0,0" dataDxfId="342">
      <calculatedColumnFormula>+B34-B15</calculatedColumnFormula>
    </tableColumn>
    <tableColumn id="3" name="0,02" dataDxfId="341">
      <calculatedColumnFormula>+C34-C15</calculatedColumnFormula>
    </tableColumn>
    <tableColumn id="4" name="0,03" dataDxfId="340">
      <calculatedColumnFormula>+D34-D15</calculatedColumnFormula>
    </tableColumn>
    <tableColumn id="5" name="0,04" dataDxfId="339">
      <calculatedColumnFormula>+E34-E15</calculatedColumnFormula>
    </tableColumn>
    <tableColumn id="6" name="0,05" dataDxfId="338">
      <calculatedColumnFormula>+F34-F15</calculatedColumnFormula>
    </tableColumn>
    <tableColumn id="7" name="0,06" dataDxfId="337">
      <calculatedColumnFormula>+G34-G15</calculatedColumnFormula>
    </tableColumn>
    <tableColumn id="8" name="0,07" dataDxfId="336">
      <calculatedColumnFormula>+H34-H15</calculatedColumnFormula>
    </tableColumn>
    <tableColumn id="9" name="0,08" dataDxfId="335">
      <calculatedColumnFormula>+I34-I15</calculatedColumnFormula>
    </tableColumn>
    <tableColumn id="10" name="0,09" dataDxfId="334">
      <calculatedColumnFormula>+J34-J15</calculatedColumnFormula>
    </tableColumn>
    <tableColumn id="11" name="0,010" dataDxfId="333">
      <calculatedColumnFormula>+K34-K15</calculatedColumnFormula>
    </tableColumn>
    <tableColumn id="12" name="0,011" dataDxfId="332">
      <calculatedColumnFormula>+L34-L15</calculatedColumnFormula>
    </tableColumn>
    <tableColumn id="13" name="0,012" dataDxfId="331">
      <calculatedColumnFormula>+M34-M15</calculatedColumnFormula>
    </tableColumn>
    <tableColumn id="14" name="0,013" dataDxfId="330">
      <calculatedColumnFormula>+N34-N15</calculatedColumnFormula>
    </tableColumn>
    <tableColumn id="15" name="0,014" dataDxfId="329">
      <calculatedColumnFormula>+O34-O15</calculatedColumnFormula>
    </tableColumn>
    <tableColumn id="16" name="0,015" dataDxfId="328">
      <calculatedColumnFormula>+P34-P15</calculatedColumnFormula>
    </tableColumn>
    <tableColumn id="17" name="0,016" dataDxfId="327">
      <calculatedColumnFormula>+Q34-Q15</calculatedColumnFormula>
    </tableColumn>
    <tableColumn id="18" name="0,017" dataDxfId="326">
      <calculatedColumnFormula>+R34-R15</calculatedColumnFormula>
    </tableColumn>
    <tableColumn id="19" name="0,018" dataDxfId="325">
      <calculatedColumnFormula>+S34-S15</calculatedColumnFormula>
    </tableColumn>
    <tableColumn id="20" name="0,019" dataDxfId="324">
      <calculatedColumnFormula>+T34-T15</calculatedColumnFormula>
    </tableColumn>
    <tableColumn id="21" name="0,020" dataDxfId="323">
      <calculatedColumnFormula>+U34-U15</calculatedColumnFormula>
    </tableColumn>
  </tableColumns>
  <tableStyleInfo name="TableStyleLight1" showFirstColumn="0" showLastColumn="0" showRowStripes="1" showColumnStripes="0"/>
</table>
</file>

<file path=xl/tables/table57.xml><?xml version="1.0" encoding="utf-8"?>
<table xmlns="http://schemas.openxmlformats.org/spreadsheetml/2006/main" id="32" name="Table56" displayName="Table56" ref="B238:J248" totalsRowShown="0" headerRowDxfId="322" dataDxfId="320" headerRowBorderDxfId="321" tableBorderDxfId="319" dataCellStyle="cells">
  <tableColumns count="9">
    <tableColumn id="1" name="Religion" dataDxfId="318"/>
    <tableColumn id="2" name="Australia" dataDxfId="317" dataCellStyle="cells"/>
    <tableColumn id="3" name="Overseas" dataDxfId="316" dataCellStyle="cells"/>
    <tableColumn id="4" name="Not stated" dataDxfId="315" dataCellStyle="cells"/>
    <tableColumn id="5" name="0-14" dataDxfId="314" dataCellStyle="cells"/>
    <tableColumn id="6" name="15-24" dataDxfId="313" dataCellStyle="cells"/>
    <tableColumn id="7" name="25-44" dataDxfId="312" dataCellStyle="cells"/>
    <tableColumn id="8" name="45-64" dataDxfId="311" dataCellStyle="cells"/>
    <tableColumn id="9" name="65+" dataDxfId="310" dataCellStyle="cells"/>
  </tableColumns>
  <tableStyleInfo name="TableStyleLight1" showFirstColumn="0" showLastColumn="0" showRowStripes="1" showColumnStripes="0"/>
</table>
</file>

<file path=xl/tables/table58.xml><?xml version="1.0" encoding="utf-8"?>
<table xmlns="http://schemas.openxmlformats.org/spreadsheetml/2006/main" id="33" name="Table57" displayName="Table57" ref="B209:I229" totalsRowShown="0" headerRowDxfId="309" dataDxfId="307" headerRowBorderDxfId="308" tableBorderDxfId="306">
  <tableColumns count="8">
    <tableColumn id="1" name="Religion" dataDxfId="305" dataCellStyle="rowfield 3"/>
    <tableColumn id="2" name="Males" dataDxfId="304" dataCellStyle="cells 3"/>
    <tableColumn id="3" name="Females" dataDxfId="303" dataCellStyle="cells 3"/>
    <tableColumn id="4" name="Persons" dataDxfId="302" dataCellStyle="cells 3"/>
    <tableColumn id="5" name="% of population" dataDxfId="301"/>
    <tableColumn id="6" name="2016 Census" dataDxfId="300"/>
    <tableColumn id="7" name="Change 2016-2021" dataDxfId="299"/>
    <tableColumn id="8" name="% change" dataDxfId="298"/>
  </tableColumns>
  <tableStyleInfo name="TableStyleLight1" showFirstColumn="0" showLastColumn="0" showRowStripes="1" showColumnStripes="0"/>
</table>
</file>

<file path=xl/tables/table59.xml><?xml version="1.0" encoding="utf-8"?>
<table xmlns="http://schemas.openxmlformats.org/spreadsheetml/2006/main" id="35" name="Table59" displayName="Table59" ref="B152:H187" totalsRowShown="0" headerRowDxfId="297" dataDxfId="296" tableBorderDxfId="295">
  <tableColumns count="7">
    <tableColumn id="1" name="Language &amp; proficiency in English" dataDxfId="294"/>
    <tableColumn id="2" name="0-14" dataDxfId="293"/>
    <tableColumn id="3" name="15-24" dataDxfId="292"/>
    <tableColumn id="4" name="25-44" dataDxfId="291"/>
    <tableColumn id="5" name="45-64" dataDxfId="290"/>
    <tableColumn id="6" name="65+" dataDxfId="289"/>
    <tableColumn id="7" name="Total" dataDxfId="288"/>
  </tableColumns>
  <tableStyleInfo name="TableStyleLight1" showFirstColumn="0" showLastColumn="0" showRowStripes="1" showColumnStripes="0"/>
</table>
</file>

<file path=xl/tables/table6.xml><?xml version="1.0" encoding="utf-8"?>
<table xmlns="http://schemas.openxmlformats.org/spreadsheetml/2006/main" id="6" name="Table6" displayName="Table6" ref="A5:I175" totalsRowShown="0" headerRowDxfId="1362" dataDxfId="1360" headerRowBorderDxfId="1361" tableBorderDxfId="1359" dataCellStyle="cells">
  <tableColumns count="9">
    <tableColumn id="1" name="Rank" dataDxfId="1358"/>
    <tableColumn id="2" name="Birthplace" dataDxfId="1357" dataCellStyle="rowfield"/>
    <tableColumn id="3" name="Before 1991" dataDxfId="1356" dataCellStyle="Comma"/>
    <tableColumn id="4" name="1991 - 2000" dataDxfId="1355" dataCellStyle="Comma"/>
    <tableColumn id="5" name="2001 - 2010" dataDxfId="1354" dataCellStyle="Comma"/>
    <tableColumn id="6" name="2011 - 2020" dataDxfId="1353" dataCellStyle="Comma"/>
    <tableColumn id="7" name="2021" dataDxfId="1352" dataCellStyle="Comma"/>
    <tableColumn id="8" name="Not stated" dataDxfId="1351" dataCellStyle="Comma"/>
    <tableColumn id="9" name="Total" dataDxfId="1350" dataCellStyle="Comma"/>
  </tableColumns>
  <tableStyleInfo name="TableStyleMedium1" showFirstColumn="0" showLastColumn="0" showRowStripes="1" showColumnStripes="0"/>
</table>
</file>

<file path=xl/tables/table60.xml><?xml version="1.0" encoding="utf-8"?>
<table xmlns="http://schemas.openxmlformats.org/spreadsheetml/2006/main" id="36" name="Table60" displayName="Table60" ref="B128:J145" totalsRowShown="0" headerRowDxfId="287" dataDxfId="286" tableBorderDxfId="285">
  <tableColumns count="9">
    <tableColumn id="1" name="Language" dataDxfId="284" dataCellStyle="rowfield"/>
    <tableColumn id="2" name="Males" dataDxfId="283" dataCellStyle="cells"/>
    <tableColumn id="3" name="Females" dataDxfId="282" dataCellStyle="cells"/>
    <tableColumn id="4" name="Persons" dataDxfId="281" dataCellStyle="cells"/>
    <tableColumn id="5" name="% of LOTE speakers" dataDxfId="280"/>
    <tableColumn id="6" name="2016" dataDxfId="279" dataCellStyle="cells"/>
    <tableColumn id="7" name="2011" dataDxfId="278" dataCellStyle="cells"/>
    <tableColumn id="8" name="% change 2016-2021" dataDxfId="277"/>
    <tableColumn id="9" name="% change 2011-2021" dataDxfId="276"/>
  </tableColumns>
  <tableStyleInfo name="TableStyleLight1" showFirstColumn="0" showLastColumn="0" showRowStripes="1" showColumnStripes="0"/>
</table>
</file>

<file path=xl/tables/table61.xml><?xml version="1.0" encoding="utf-8"?>
<table xmlns="http://schemas.openxmlformats.org/spreadsheetml/2006/main" id="37" name="Table61" displayName="Table61" ref="B113:H123" totalsRowShown="0" headerRowDxfId="275" dataDxfId="273" headerRowBorderDxfId="274" tableBorderDxfId="272">
  <tableColumns count="7">
    <tableColumn id="1" name="Birthplace" dataDxfId="271" dataCellStyle="rowfield"/>
    <tableColumn id="2" name="Before 1991" dataDxfId="270"/>
    <tableColumn id="3" name="1991-2000" dataDxfId="269"/>
    <tableColumn id="4" name="2001-2010" dataDxfId="268"/>
    <tableColumn id="5" name="2011-2020" dataDxfId="267"/>
    <tableColumn id="6" name="2021" dataDxfId="266"/>
    <tableColumn id="7" name="Total*" dataDxfId="265"/>
  </tableColumns>
  <tableStyleInfo name="TableStyleLight1" showFirstColumn="0" showLastColumn="0" showRowStripes="1" showColumnStripes="0"/>
</table>
</file>

<file path=xl/tables/table62.xml><?xml version="1.0" encoding="utf-8"?>
<table xmlns="http://schemas.openxmlformats.org/spreadsheetml/2006/main" id="38" name="Table62" displayName="Table62" ref="B97:H107" totalsRowShown="0" headerRowDxfId="264" dataDxfId="262" headerRowBorderDxfId="263" tableBorderDxfId="261" dataCellStyle="cells">
  <tableColumns count="7">
    <tableColumn id="1" name="Birthplace" dataDxfId="260" dataCellStyle="rowfield"/>
    <tableColumn id="2" name="Before 1991" dataDxfId="259" dataCellStyle="cells"/>
    <tableColumn id="3" name="1991-2000" dataDxfId="258" dataCellStyle="cells"/>
    <tableColumn id="4" name="2001-2010" dataDxfId="257" dataCellStyle="cells"/>
    <tableColumn id="5" name="2011-2020" dataDxfId="256" dataCellStyle="cells"/>
    <tableColumn id="6" name="2021" dataDxfId="255" dataCellStyle="cells"/>
    <tableColumn id="7" name="Total*" dataDxfId="254" dataCellStyle="cells"/>
  </tableColumns>
  <tableStyleInfo name="TableStyleLight1" showFirstColumn="0" showLastColumn="0" showRowStripes="1" showColumnStripes="0"/>
</table>
</file>

<file path=xl/tables/table63.xml><?xml version="1.0" encoding="utf-8"?>
<table xmlns="http://schemas.openxmlformats.org/spreadsheetml/2006/main" id="39" name="Table63" displayName="Table63" ref="B78:H88" totalsRowShown="0" headerRowDxfId="253" dataDxfId="251" headerRowBorderDxfId="252" tableBorderDxfId="250">
  <tableColumns count="7">
    <tableColumn id="1" name="Birthplace" dataDxfId="249" dataCellStyle="rowfield"/>
    <tableColumn id="2" name="0-14" dataDxfId="248"/>
    <tableColumn id="3" name="15-24" dataDxfId="247"/>
    <tableColumn id="4" name="25-44" dataDxfId="246"/>
    <tableColumn id="5" name="45-64" dataDxfId="245"/>
    <tableColumn id="6" name="65+" dataDxfId="244"/>
    <tableColumn id="7" name="Total*" dataDxfId="243"/>
  </tableColumns>
  <tableStyleInfo name="TableStyleLight1" showFirstColumn="0" showLastColumn="0" showRowStripes="1" showColumnStripes="0"/>
</table>
</file>

<file path=xl/tables/table64.xml><?xml version="1.0" encoding="utf-8"?>
<table xmlns="http://schemas.openxmlformats.org/spreadsheetml/2006/main" id="40" name="Table64" displayName="Table64" ref="B59:H69" totalsRowShown="0" headerRowDxfId="242" dataDxfId="240" headerRowBorderDxfId="241" tableBorderDxfId="239" dataCellStyle="cells">
  <tableColumns count="7">
    <tableColumn id="1" name="Birthplace" dataDxfId="238" dataCellStyle="rowfield"/>
    <tableColumn id="2" name="0-14" dataDxfId="237" dataCellStyle="cells"/>
    <tableColumn id="3" name="15-24" dataDxfId="236" dataCellStyle="cells"/>
    <tableColumn id="4" name="25-44" dataDxfId="235" dataCellStyle="cells"/>
    <tableColumn id="5" name="45-64" dataDxfId="234" dataCellStyle="cells"/>
    <tableColumn id="6" name="65+" dataDxfId="233" dataCellStyle="cells"/>
    <tableColumn id="7" name="Total*" dataDxfId="232" dataCellStyle="cells"/>
  </tableColumns>
  <tableStyleInfo name="TableStyleLight1" showFirstColumn="0" showLastColumn="0" showRowStripes="1" showColumnStripes="0"/>
</table>
</file>

<file path=xl/tables/table65.xml><?xml version="1.0" encoding="utf-8"?>
<table xmlns="http://schemas.openxmlformats.org/spreadsheetml/2006/main" id="41" name="Table65" displayName="Table65" ref="B30:J51" totalsRowShown="0" headerRowDxfId="231" dataDxfId="229" headerRowBorderDxfId="230" tableBorderDxfId="228">
  <tableColumns count="9">
    <tableColumn id="1" name="Birthplace" dataDxfId="227" dataCellStyle="rowfield"/>
    <tableColumn id="2" name="Males" dataDxfId="226" dataCellStyle="cells"/>
    <tableColumn id="3" name="Females" dataDxfId="225" dataCellStyle="cells"/>
    <tableColumn id="4" name="Persons" dataDxfId="224" dataCellStyle="cells"/>
    <tableColumn id="5" name="% of OSB" dataDxfId="223"/>
    <tableColumn id="6" name="2016 Census" dataDxfId="222" dataCellStyle="cells"/>
    <tableColumn id="7" name="2011 Census" dataDxfId="221" dataCellStyle="cells"/>
    <tableColumn id="8" name="% change 2021-2016" dataDxfId="220"/>
    <tableColumn id="9" name="% change 2021-2011" dataDxfId="219"/>
  </tableColumns>
  <tableStyleInfo name="TableStyleLight1" showFirstColumn="0" showLastColumn="0" showRowStripes="1" showColumnStripes="0"/>
</table>
</file>

<file path=xl/tables/table66.xml><?xml version="1.0" encoding="utf-8"?>
<table xmlns="http://schemas.openxmlformats.org/spreadsheetml/2006/main" id="42" name="Table66" displayName="Table66" ref="B14:G25" totalsRowShown="0" headerRowDxfId="218" dataDxfId="216" headerRowBorderDxfId="217" tableBorderDxfId="215">
  <tableColumns count="6">
    <tableColumn id="1" name="Summary Indicators" dataDxfId="214"/>
    <tableColumn id="2" name="2021 Census" dataDxfId="213"/>
    <tableColumn id="3" name="% of population" dataDxfId="212"/>
    <tableColumn id="4" name="2016 Census" dataDxfId="211"/>
    <tableColumn id="5" name="Change 2021-2016" dataDxfId="210"/>
    <tableColumn id="6" name="% change" dataDxfId="209"/>
  </tableColumns>
  <tableStyleInfo name="TableStyleLight1" showFirstColumn="0" showLastColumn="0" showRowStripes="1" showColumnStripes="0"/>
</table>
</file>

<file path=xl/tables/table67.xml><?xml version="1.0" encoding="utf-8"?>
<table xmlns="http://schemas.openxmlformats.org/spreadsheetml/2006/main" id="34" name="Table5335" displayName="Table5335" ref="B193:J204" totalsRowShown="0" headerRowDxfId="208" dataDxfId="206" headerRowBorderDxfId="207" tableBorderDxfId="205">
  <tableColumns count="9">
    <tableColumn id="1" name="Column1" dataDxfId="204" dataCellStyle="rowfield"/>
    <tableColumn id="2" name="Column2" dataDxfId="203"/>
    <tableColumn id="3" name="Column3" dataDxfId="202"/>
    <tableColumn id="4" name="Column4" dataDxfId="201"/>
    <tableColumn id="6" name="Column6" dataDxfId="200"/>
    <tableColumn id="7" name="Column7" dataDxfId="199"/>
    <tableColumn id="8" name="Column8" dataDxfId="198"/>
    <tableColumn id="9" name="Column9" dataDxfId="197"/>
    <tableColumn id="10" name="Column10" dataDxfId="196"/>
  </tableColumns>
  <tableStyleInfo name="TableStyleLight1" showFirstColumn="0" showLastColumn="0" showRowStripes="1" showColumnStripes="0"/>
</table>
</file>

<file path=xl/tables/table68.xml><?xml version="1.0" encoding="utf-8"?>
<table xmlns="http://schemas.openxmlformats.org/spreadsheetml/2006/main" id="44" name="Table17" displayName="Table17" ref="B29:J51" totalsRowShown="0" headerRowDxfId="195" dataDxfId="194" tableBorderDxfId="193">
  <tableColumns count="9">
    <tableColumn id="1" name="Birthplace" dataDxfId="192" dataCellStyle="rowfield"/>
    <tableColumn id="2" name="Males" dataDxfId="191"/>
    <tableColumn id="3" name="Females" dataDxfId="190"/>
    <tableColumn id="4" name="Persons" dataDxfId="189"/>
    <tableColumn id="5" name="% of OSB" dataDxfId="188"/>
    <tableColumn id="6" name="2016 Census" dataDxfId="187"/>
    <tableColumn id="7" name="2011 Census" dataDxfId="186"/>
    <tableColumn id="8" name="% change 2016-2021" dataDxfId="185"/>
    <tableColumn id="9" name="% change 2011-2021" dataDxfId="184"/>
  </tableColumns>
  <tableStyleInfo name="TableStyleLight1" showFirstColumn="0" showLastColumn="0" showRowStripes="1" showColumnStripes="0"/>
</table>
</file>

<file path=xl/tables/table69.xml><?xml version="1.0" encoding="utf-8"?>
<table xmlns="http://schemas.openxmlformats.org/spreadsheetml/2006/main" id="45" name="Table21" displayName="Table21" ref="B57:H71" totalsRowShown="0" headerRowDxfId="183" dataDxfId="182" tableBorderDxfId="181">
  <tableColumns count="7">
    <tableColumn id="1" name="Birthplace" dataDxfId="180"/>
    <tableColumn id="2" name="0-14" dataDxfId="179"/>
    <tableColumn id="3" name="15-24" dataDxfId="178"/>
    <tableColumn id="4" name="25-44" dataDxfId="177"/>
    <tableColumn id="5" name="45-64" dataDxfId="176"/>
    <tableColumn id="6" name="65+" dataDxfId="175"/>
    <tableColumn id="7" name="Total" dataDxfId="174"/>
  </tableColumns>
  <tableStyleInfo name="TableStyleLight1" showFirstColumn="0" showLastColumn="0" showRowStripes="1" showColumnStripes="0"/>
</table>
</file>

<file path=xl/tables/table7.xml><?xml version="1.0" encoding="utf-8"?>
<table xmlns="http://schemas.openxmlformats.org/spreadsheetml/2006/main" id="7" name="Table7" displayName="Table7" ref="A5:G160" totalsRowShown="0" headerRowDxfId="1349" dataDxfId="1348" tableBorderDxfId="1347">
  <tableColumns count="7">
    <tableColumn id="1" name="Rank" dataDxfId="1346"/>
    <tableColumn id="2" name="Language" dataDxfId="1345" dataCellStyle="rowfield"/>
    <tableColumn id="3" name="2021 Census" dataDxfId="1344"/>
    <tableColumn id="4" name="% of NT Population" dataDxfId="1343" dataCellStyle="Percent"/>
    <tableColumn id="5" name="2016 Census" dataDxfId="1342"/>
    <tableColumn id="6" name="Change 2016 - 2021" dataDxfId="1341"/>
    <tableColumn id="7" name="% change 2016 - 2021" dataDxfId="1340"/>
  </tableColumns>
  <tableStyleInfo name="TableStyleMedium1" showFirstColumn="0" showLastColumn="0" showRowStripes="1" showColumnStripes="0"/>
</table>
</file>

<file path=xl/tables/table70.xml><?xml version="1.0" encoding="utf-8"?>
<table xmlns="http://schemas.openxmlformats.org/spreadsheetml/2006/main" id="46" name="Table25" displayName="Table25" ref="B77:H91" totalsRowShown="0" headerRowDxfId="173" dataDxfId="172" tableBorderDxfId="171">
  <tableColumns count="7">
    <tableColumn id="1" name="Birthplace" dataDxfId="170"/>
    <tableColumn id="2" name="0-14" dataDxfId="169"/>
    <tableColumn id="3" name="15-24" dataDxfId="168"/>
    <tableColumn id="4" name="25-44" dataDxfId="167"/>
    <tableColumn id="5" name="45-64" dataDxfId="166"/>
    <tableColumn id="6" name="65+" dataDxfId="165"/>
    <tableColumn id="7" name="Total" dataDxfId="164"/>
  </tableColumns>
  <tableStyleInfo name="TableStyleLight1" showFirstColumn="0" showLastColumn="0" showRowStripes="1" showColumnStripes="0"/>
</table>
</file>

<file path=xl/tables/table71.xml><?xml version="1.0" encoding="utf-8"?>
<table xmlns="http://schemas.openxmlformats.org/spreadsheetml/2006/main" id="47" name="Table27" displayName="Table27" ref="B97:H109" totalsRowShown="0" headerRowDxfId="163" dataDxfId="162" tableBorderDxfId="161" dataCellStyle="cells 4">
  <tableColumns count="7">
    <tableColumn id="1" name="Birthplace" dataDxfId="160" dataCellStyle="rowfield"/>
    <tableColumn id="2" name="Before 1991" dataDxfId="159" dataCellStyle="cells 4"/>
    <tableColumn id="3" name="1991-2000" dataDxfId="158" dataCellStyle="cells 4"/>
    <tableColumn id="4" name="2001-2010" dataDxfId="157" dataCellStyle="cells 4"/>
    <tableColumn id="5" name="2011-2020" dataDxfId="156" dataCellStyle="cells 4"/>
    <tableColumn id="6" name="2021" dataDxfId="155" dataCellStyle="cells 4"/>
    <tableColumn id="7" name="Total (a)" dataDxfId="154"/>
  </tableColumns>
  <tableStyleInfo name="TableStyleLight1" showFirstColumn="0" showLastColumn="0" showRowStripes="1" showColumnStripes="0"/>
</table>
</file>

<file path=xl/tables/table72.xml><?xml version="1.0" encoding="utf-8"?>
<table xmlns="http://schemas.openxmlformats.org/spreadsheetml/2006/main" id="48" name="Table28" displayName="Table28" ref="B115:H127" totalsRowShown="0" headerRowDxfId="153" dataDxfId="152" tableBorderDxfId="151" dataCellStyle="cells 4">
  <tableColumns count="7">
    <tableColumn id="1" name="Birthplace" dataDxfId="150" dataCellStyle="rowfield"/>
    <tableColumn id="2" name="Before 1991" dataDxfId="149"/>
    <tableColumn id="3" name="1991-2000" dataDxfId="148"/>
    <tableColumn id="4" name="2001-2010" dataDxfId="147"/>
    <tableColumn id="5" name="2011-2020" dataDxfId="146"/>
    <tableColumn id="6" name="2021" dataDxfId="145"/>
    <tableColumn id="7" name="Total (a)"/>
  </tableColumns>
  <tableStyleInfo name="TableStyleLight1" showFirstColumn="0" showLastColumn="0" showRowStripes="1" showColumnStripes="0"/>
</table>
</file>

<file path=xl/tables/table73.xml><?xml version="1.0" encoding="utf-8"?>
<table xmlns="http://schemas.openxmlformats.org/spreadsheetml/2006/main" id="49" name="Table51" displayName="Table51" ref="B132:J150" totalsRowShown="0" headerRowDxfId="144" dataDxfId="142" headerRowBorderDxfId="143" tableBorderDxfId="141">
  <tableColumns count="9">
    <tableColumn id="1" name="Language" dataDxfId="140" dataCellStyle="rowfield"/>
    <tableColumn id="2" name="Males" dataDxfId="139"/>
    <tableColumn id="3" name="Females" dataDxfId="138"/>
    <tableColumn id="4" name="Persons" dataDxfId="137"/>
    <tableColumn id="5" name="% of LOTE speakers" dataDxfId="136"/>
    <tableColumn id="6" name="2016" dataDxfId="135"/>
    <tableColumn id="7" name="2011" dataDxfId="134"/>
    <tableColumn id="8" name="% change 2016-2021" dataDxfId="133"/>
    <tableColumn id="9" name="% change 2011-2021" dataDxfId="132"/>
  </tableColumns>
  <tableStyleInfo name="TableStyleLight1" showFirstColumn="0" showLastColumn="0" showRowStripes="1" showColumnStripes="0"/>
</table>
</file>

<file path=xl/tables/table74.xml><?xml version="1.0" encoding="utf-8"?>
<table xmlns="http://schemas.openxmlformats.org/spreadsheetml/2006/main" id="50" name="Table52" displayName="Table52" ref="B156:H186" totalsRowShown="0" headerRowDxfId="131" dataDxfId="129" headerRowBorderDxfId="130" tableBorderDxfId="128">
  <tableColumns count="7">
    <tableColumn id="1" name="Column1" dataDxfId="127"/>
    <tableColumn id="2" name="Column2" dataDxfId="126"/>
    <tableColumn id="3" name="Column3" dataDxfId="125"/>
    <tableColumn id="4" name="Column4" dataDxfId="124"/>
    <tableColumn id="5" name="Column5" dataDxfId="123"/>
    <tableColumn id="6" name="Column6" dataDxfId="122"/>
    <tableColumn id="7" name="Column7" dataDxfId="121"/>
  </tableColumns>
  <tableStyleInfo name="TableStyleLight1" showFirstColumn="0" showLastColumn="0" showRowStripes="1" showColumnStripes="0"/>
</table>
</file>

<file path=xl/tables/table75.xml><?xml version="1.0" encoding="utf-8"?>
<table xmlns="http://schemas.openxmlformats.org/spreadsheetml/2006/main" id="52" name="Table54" displayName="Table54" ref="B208:I230" totalsRowShown="0" headerRowDxfId="120" dataDxfId="119" tableBorderDxfId="118">
  <tableColumns count="8">
    <tableColumn id="1" name="Religion" dataDxfId="117" dataCellStyle="rowfield 3"/>
    <tableColumn id="2" name="Males" dataDxfId="116"/>
    <tableColumn id="3" name="Females" dataDxfId="115"/>
    <tableColumn id="4" name="Persons" dataDxfId="114"/>
    <tableColumn id="5" name="% of population" dataDxfId="113"/>
    <tableColumn id="6" name="2011 Census" dataDxfId="112"/>
    <tableColumn id="7" name="Change 2011-2021" dataDxfId="111"/>
    <tableColumn id="8" name="% change 2011-2021" dataDxfId="110"/>
  </tableColumns>
  <tableStyleInfo name="TableStyleLight1" showFirstColumn="0" showLastColumn="0" showRowStripes="1" showColumnStripes="0"/>
</table>
</file>

<file path=xl/tables/table76.xml><?xml version="1.0" encoding="utf-8"?>
<table xmlns="http://schemas.openxmlformats.org/spreadsheetml/2006/main" id="53" name="Table55" displayName="Table55" ref="B237:J247" totalsRowShown="0" headerRowDxfId="109" dataDxfId="108" tableBorderDxfId="107">
  <tableColumns count="9">
    <tableColumn id="1" name="Religion" dataDxfId="106"/>
    <tableColumn id="2" name="Australia" dataDxfId="105"/>
    <tableColumn id="3" name="Overseas" dataDxfId="104"/>
    <tableColumn id="4" name="Not stated" dataDxfId="103"/>
    <tableColumn id="5" name="0-14" dataDxfId="102"/>
    <tableColumn id="6" name="15-24" dataDxfId="101"/>
    <tableColumn id="7" name="25-44" dataDxfId="100"/>
    <tableColumn id="8" name="45-64" dataDxfId="99"/>
    <tableColumn id="9" name="65+" dataDxfId="98"/>
  </tableColumns>
  <tableStyleInfo name="TableStyleLight1" showFirstColumn="0" showLastColumn="0" showRowStripes="1" showColumnStripes="0"/>
</table>
</file>

<file path=xl/tables/table77.xml><?xml version="1.0" encoding="utf-8"?>
<table xmlns="http://schemas.openxmlformats.org/spreadsheetml/2006/main" id="43" name="Table13" displayName="Table13" ref="B13:G24" totalsRowShown="0" headerRowDxfId="97" dataDxfId="95" headerRowBorderDxfId="96" tableBorderDxfId="94" headerRowCellStyle="Normal 2 7">
  <tableColumns count="6">
    <tableColumn id="1" name="Summary Indicators" dataDxfId="93" dataCellStyle="Normal 3 4"/>
    <tableColumn id="2" name="2021 Census" dataDxfId="92" dataCellStyle="Comma 3 2"/>
    <tableColumn id="3" name="% of population" dataDxfId="91" dataCellStyle="Percent"/>
    <tableColumn id="4" name="2016 Census" dataDxfId="90" dataCellStyle="Comma 3 2"/>
    <tableColumn id="5" name="Change 2016-2021" dataDxfId="89" dataCellStyle="Comma 3 2"/>
    <tableColumn id="6" name="% change" dataDxfId="88" dataCellStyle="Percent 3"/>
  </tableColumns>
  <tableStyleInfo name="TableStyleLight1" showFirstColumn="0" showLastColumn="0" showRowStripes="1" showColumnStripes="0"/>
</table>
</file>

<file path=xl/tables/table78.xml><?xml version="1.0" encoding="utf-8"?>
<table xmlns="http://schemas.openxmlformats.org/spreadsheetml/2006/main" id="51" name="Table53" displayName="Table53" ref="B192:J203" totalsRowShown="0" headerRowDxfId="87" dataDxfId="85" headerRowBorderDxfId="86" tableBorderDxfId="84">
  <tableColumns count="9">
    <tableColumn id="1" name="Column1" dataDxfId="83" dataCellStyle="rowfield"/>
    <tableColumn id="2" name="Column2" dataDxfId="82"/>
    <tableColumn id="3" name="Column3" dataDxfId="81"/>
    <tableColumn id="4" name="Column4" dataDxfId="80"/>
    <tableColumn id="6" name="Column6" dataDxfId="79"/>
    <tableColumn id="7" name="Column7" dataDxfId="78"/>
    <tableColumn id="8" name="Column8" dataDxfId="77"/>
    <tableColumn id="9" name="Column9" dataDxfId="76"/>
    <tableColumn id="10" name="Column10" dataDxfId="75"/>
  </tableColumns>
  <tableStyleInfo name="TableStyleLight1" showFirstColumn="0" showLastColumn="0" showRowStripes="1" showColumnStripes="0"/>
</table>
</file>

<file path=xl/tables/table79.xml><?xml version="1.0" encoding="utf-8"?>
<table xmlns="http://schemas.openxmlformats.org/spreadsheetml/2006/main" id="54" name="Table49" displayName="Table49" ref="B20:F22" totalsRowShown="0" dataDxfId="74" tableBorderDxfId="73">
  <tableColumns count="5">
    <tableColumn id="1" name="Rank"/>
    <tableColumn id="2" name="Division"/>
    <tableColumn id="3" name="Born overseas" dataDxfId="72"/>
    <tableColumn id="4" name="% born overseas" dataDxfId="71"/>
    <tableColumn id="5" name="Total" dataDxfId="70"/>
  </tableColumns>
  <tableStyleInfo name="TableStyleMedium1" showFirstColumn="0" showLastColumn="0" showRowStripes="1" showColumnStripes="0"/>
</table>
</file>

<file path=xl/tables/table8.xml><?xml version="1.0" encoding="utf-8"?>
<table xmlns="http://schemas.openxmlformats.org/spreadsheetml/2006/main" id="8" name="Table8" displayName="Table8" ref="A5:G123" totalsRowShown="0" headerRowDxfId="1339" dataDxfId="1338" tableBorderDxfId="1337">
  <tableColumns count="7">
    <tableColumn id="1" name="Rank" dataDxfId="1336"/>
    <tableColumn id="2" name="Language" dataDxfId="1335" dataCellStyle="rowfield"/>
    <tableColumn id="3" name="2021 Census" dataDxfId="1334" dataCellStyle="cells"/>
    <tableColumn id="4" name="% of Population" dataDxfId="1333"/>
    <tableColumn id="5" name="2016 Census" dataDxfId="1332" dataCellStyle="cells"/>
    <tableColumn id="6" name="Change 2016   - 2021" dataDxfId="1331" dataCellStyle="rowfield"/>
    <tableColumn id="7" name="% change 2016 - 2021" dataDxfId="1330"/>
  </tableColumns>
  <tableStyleInfo name="TableStyleMedium1" showFirstColumn="0" showLastColumn="0" showRowStripes="1" showColumnStripes="0"/>
</table>
</file>

<file path=xl/tables/table80.xml><?xml version="1.0" encoding="utf-8"?>
<table xmlns="http://schemas.openxmlformats.org/spreadsheetml/2006/main" id="55" name="Table4968" displayName="Table4968" ref="B46:F49" totalsRowShown="0" dataDxfId="69" tableBorderDxfId="68">
  <tableColumns count="5">
    <tableColumn id="1" name="Rank"/>
    <tableColumn id="2" name="Local Government Area"/>
    <tableColumn id="3" name="Born overseas" dataDxfId="67"/>
    <tableColumn id="4" name="% born overseas" dataDxfId="66"/>
    <tableColumn id="5" name="Total" dataDxfId="65"/>
  </tableColumns>
  <tableStyleInfo name="TableStyleMedium1" showFirstColumn="0" showLastColumn="0" showRowStripes="1" showColumnStripes="0"/>
</table>
</file>

<file path=xl/tables/table81.xml><?xml version="1.0" encoding="utf-8"?>
<table xmlns="http://schemas.openxmlformats.org/spreadsheetml/2006/main" id="56" name="Table68" displayName="Table68" ref="B74:F88" totalsRowShown="0" dataDxfId="63" headerRowBorderDxfId="64" tableBorderDxfId="62">
  <sortState ref="B75:F88">
    <sortCondition descending="1" ref="E74:E88"/>
  </sortState>
  <tableColumns count="5">
    <tableColumn id="1" name="Rank" dataDxfId="61"/>
    <tableColumn id="2" name="Local Government Area" dataDxfId="60"/>
    <tableColumn id="3" name="Born overseas" dataDxfId="59"/>
    <tableColumn id="4" name="% born overseas" dataDxfId="58"/>
    <tableColumn id="5" name="Total" dataDxfId="57"/>
  </tableColumns>
  <tableStyleInfo name="TableStyleMedium1" showFirstColumn="0" showLastColumn="0" showRowStripes="1" showColumnStripes="0"/>
</table>
</file>

<file path=xl/tables/table82.xml><?xml version="1.0" encoding="utf-8"?>
<table xmlns="http://schemas.openxmlformats.org/spreadsheetml/2006/main" id="57" name="Table38" displayName="Table38" ref="B17:E47" totalsRowShown="0" headerRowDxfId="56" tableBorderDxfId="55">
  <tableColumns count="4">
    <tableColumn id="1" name="Rank" dataDxfId="54"/>
    <tableColumn id="2" name="Birthplace" dataDxfId="53" dataCellStyle="rowfield"/>
    <tableColumn id="3" name="2021 Census" dataDxfId="52"/>
    <tableColumn id="4" name="% of Population" dataDxfId="51"/>
  </tableColumns>
  <tableStyleInfo name="TableStyleMedium1" showFirstColumn="0" showLastColumn="0" showRowStripes="1" showColumnStripes="0"/>
</table>
</file>

<file path=xl/tables/table83.xml><?xml version="1.0" encoding="utf-8"?>
<table xmlns="http://schemas.openxmlformats.org/spreadsheetml/2006/main" id="59" name="Table40" displayName="Table40" ref="B18:E48" totalsRowShown="0" headerRowDxfId="50" headerRowBorderDxfId="49" tableBorderDxfId="48">
  <tableColumns count="4">
    <tableColumn id="1" name="Rank" dataDxfId="47"/>
    <tableColumn id="2" name="Birthplace" dataDxfId="46" dataCellStyle="rowfield"/>
    <tableColumn id="3" name="2021 Census" dataDxfId="45"/>
    <tableColumn id="4" name="% Change 2016 - 2021" dataDxfId="44"/>
  </tableColumns>
  <tableStyleInfo name="TableStyleMedium1" showFirstColumn="0" showLastColumn="0" showRowStripes="1" showColumnStripes="0"/>
</table>
</file>

<file path=xl/tables/table84.xml><?xml version="1.0" encoding="utf-8"?>
<table xmlns="http://schemas.openxmlformats.org/spreadsheetml/2006/main" id="61" name="Table42" displayName="Table42" ref="B21:E31" totalsRowShown="0" headerRowDxfId="43" headerRowBorderDxfId="42" tableBorderDxfId="41">
  <tableColumns count="4">
    <tableColumn id="1" name="Rank" dataDxfId="40"/>
    <tableColumn id="2" name="Birthplace" dataDxfId="39" dataCellStyle="rowfield"/>
    <tableColumn id="3" name="Participated in last 12 months" dataDxfId="38"/>
    <tableColumn id="4" name="Participation rate (%)" dataDxfId="37"/>
  </tableColumns>
  <tableStyleInfo name="TableStyleMedium1" showFirstColumn="0" showLastColumn="0" showRowStripes="1" showColumnStripes="0"/>
</table>
</file>

<file path=xl/tables/table85.xml><?xml version="1.0" encoding="utf-8"?>
<table xmlns="http://schemas.openxmlformats.org/spreadsheetml/2006/main" id="67" name="Table43" displayName="Table43" ref="A21:D51" totalsRowShown="0" headerRowDxfId="36" dataDxfId="34" headerRowBorderDxfId="35" tableBorderDxfId="33">
  <tableColumns count="4">
    <tableColumn id="1" name="Rank" dataDxfId="32"/>
    <tableColumn id="2" name="Language" dataDxfId="31" dataCellStyle="rowfield"/>
    <tableColumn id="3" name="2021 Census" dataDxfId="30"/>
    <tableColumn id="4" name="% of population" dataDxfId="29"/>
  </tableColumns>
  <tableStyleInfo name="TableStyleMedium1" showFirstColumn="0" showLastColumn="0" showRowStripes="1" showColumnStripes="0"/>
</table>
</file>

<file path=xl/tables/table86.xml><?xml version="1.0" encoding="utf-8"?>
<table xmlns="http://schemas.openxmlformats.org/spreadsheetml/2006/main" id="65" name="Table45" displayName="Table45" ref="A23:D63" totalsRowShown="0" headerRowDxfId="28" dataDxfId="27" tableBorderDxfId="26">
  <tableColumns count="4">
    <tableColumn id="1" name="Rank" dataDxfId="25"/>
    <tableColumn id="2" name="Language" dataDxfId="24" dataCellStyle="rowfield"/>
    <tableColumn id="3" name="2021" dataDxfId="23" dataCellStyle="cells"/>
    <tableColumn id="4" name="% change 2016 - 2021" dataDxfId="22"/>
  </tableColumns>
  <tableStyleInfo name="TableStyleMedium1" showFirstColumn="0" showLastColumn="0" showRowStripes="1" showColumnStripes="0"/>
</table>
</file>

<file path=xl/tables/table87.xml><?xml version="1.0" encoding="utf-8"?>
<table xmlns="http://schemas.openxmlformats.org/spreadsheetml/2006/main" id="64" name="Table47" displayName="Table47" ref="C22:E32" totalsRowShown="0" headerRowDxfId="21" dataDxfId="20" tableBorderDxfId="19">
  <tableColumns count="3">
    <tableColumn id="1" name="Rank" dataDxfId="18"/>
    <tableColumn id="2" name="Language" dataDxfId="17" dataCellStyle="rowfield"/>
    <tableColumn id="3" name="2021 count" dataDxfId="16" dataCellStyle="cells"/>
  </tableColumns>
  <tableStyleInfo name="TableStyleMedium1" showFirstColumn="0" showLastColumn="0" showRowStripes="1" showColumnStripes="0"/>
</table>
</file>

<file path=xl/tables/table88.xml><?xml version="1.0" encoding="utf-8"?>
<table xmlns="http://schemas.openxmlformats.org/spreadsheetml/2006/main" id="63" name="Table48" displayName="Table48" ref="C20:F22" totalsRowShown="0" headerRowDxfId="15" dataDxfId="13" headerRowBorderDxfId="14" tableBorderDxfId="12">
  <tableColumns count="4">
    <tableColumn id="1" name="Rank" dataDxfId="11"/>
    <tableColumn id="2" name="Statistical Division" dataDxfId="10" dataCellStyle="rowfield"/>
    <tableColumn id="3" name="Poor or no English" dataDxfId="9"/>
    <tableColumn id="4" name="% of Statistical Division" dataDxfId="8"/>
  </tableColumns>
  <tableStyleInfo name="TableStyleMedium1" showFirstColumn="0" showLastColumn="0" showRowStripes="1" showColumnStripes="0"/>
</table>
</file>

<file path=xl/tables/table89.xml><?xml version="1.0" encoding="utf-8"?>
<table xmlns="http://schemas.openxmlformats.org/spreadsheetml/2006/main" id="62" name="Table50" displayName="Table50" ref="B22:E42" totalsRowShown="0" headerRowDxfId="7" dataDxfId="5" headerRowBorderDxfId="6" tableBorderDxfId="4">
  <tableColumns count="4">
    <tableColumn id="1" name="Rank" dataDxfId="3"/>
    <tableColumn id="2" name="Religions (a)" dataDxfId="2" dataCellStyle="rowfield"/>
    <tableColumn id="3" name="2021 Census" dataDxfId="1"/>
    <tableColumn id="4" name="% change 2016 - 2021" dataDxfId="0"/>
  </tableColumns>
  <tableStyleInfo name="TableStyleMedium1" showFirstColumn="0" showLastColumn="0" showRowStripes="1" showColumnStripes="0"/>
</table>
</file>

<file path=xl/tables/table9.xml><?xml version="1.0" encoding="utf-8"?>
<table xmlns="http://schemas.openxmlformats.org/spreadsheetml/2006/main" id="9" name="Table9" displayName="Table9" ref="A5:H37" totalsRowShown="0" headerRowDxfId="1329" dataDxfId="1328" tableBorderDxfId="1327">
  <tableColumns count="8">
    <tableColumn id="1" name="Column1" dataDxfId="1326" dataCellStyle="rowfield"/>
    <tableColumn id="2" name="Column2" dataDxfId="1325" dataCellStyle="cells"/>
    <tableColumn id="3" name="Column3" dataDxfId="1324" dataCellStyle="cells"/>
    <tableColumn id="4" name="Column4" dataDxfId="1323" dataCellStyle="cells"/>
    <tableColumn id="5" name="Column5" dataDxfId="1322" dataCellStyle="cells"/>
    <tableColumn id="6" name="Column6" dataDxfId="1321" dataCellStyle="cells"/>
    <tableColumn id="7" name="Column7" dataDxfId="1320" dataCellStyle="cells"/>
    <tableColumn id="9" name="Column9" dataDxfId="1319"/>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5" Type="http://schemas.openxmlformats.org/officeDocument/2006/relationships/table" Target="../tables/table10.xml"/><Relationship Id="rId4"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4" Type="http://schemas.openxmlformats.org/officeDocument/2006/relationships/table" Target="../tables/table12.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4"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s>
</file>

<file path=xl/worksheets/_rels/sheet1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5" Type="http://schemas.openxmlformats.org/officeDocument/2006/relationships/table" Target="../tables/table17.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4" Type="http://schemas.openxmlformats.org/officeDocument/2006/relationships/table" Target="../tables/table19.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s>
</file>

<file path=xl/worksheets/_rels/sheet18.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30.xml"/><Relationship Id="rId3" Type="http://schemas.openxmlformats.org/officeDocument/2006/relationships/table" Target="../tables/table25.xml"/><Relationship Id="rId7" Type="http://schemas.openxmlformats.org/officeDocument/2006/relationships/table" Target="../tables/table29.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6" Type="http://schemas.openxmlformats.org/officeDocument/2006/relationships/table" Target="../tables/table28.xml"/><Relationship Id="rId5" Type="http://schemas.openxmlformats.org/officeDocument/2006/relationships/table" Target="../tables/table27.xml"/><Relationship Id="rId10" Type="http://schemas.openxmlformats.org/officeDocument/2006/relationships/table" Target="../tables/table32.xml"/><Relationship Id="rId4" Type="http://schemas.openxmlformats.org/officeDocument/2006/relationships/table" Target="../tables/table26.xml"/><Relationship Id="rId9" Type="http://schemas.openxmlformats.org/officeDocument/2006/relationships/table" Target="../tables/table3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1.xml.rels><?xml version="1.0" encoding="UTF-8" standalone="yes"?>
<Relationships xmlns="http://schemas.openxmlformats.org/package/2006/relationships"><Relationship Id="rId8" Type="http://schemas.openxmlformats.org/officeDocument/2006/relationships/table" Target="../tables/table42.xml"/><Relationship Id="rId3" Type="http://schemas.openxmlformats.org/officeDocument/2006/relationships/table" Target="../tables/table37.xml"/><Relationship Id="rId7" Type="http://schemas.openxmlformats.org/officeDocument/2006/relationships/table" Target="../tables/table41.xml"/><Relationship Id="rId2" Type="http://schemas.openxmlformats.org/officeDocument/2006/relationships/hyperlink" Target="../../../../Downloads/abs.gov.au/copyright" TargetMode="External"/><Relationship Id="rId1" Type="http://schemas.openxmlformats.org/officeDocument/2006/relationships/hyperlink" Target="../../../../Downloads/abs.gov.au/ccby" TargetMode="External"/><Relationship Id="rId6" Type="http://schemas.openxmlformats.org/officeDocument/2006/relationships/table" Target="../tables/table40.xml"/><Relationship Id="rId5" Type="http://schemas.openxmlformats.org/officeDocument/2006/relationships/table" Target="../tables/table39.xml"/><Relationship Id="rId10" Type="http://schemas.openxmlformats.org/officeDocument/2006/relationships/table" Target="../tables/table44.xml"/><Relationship Id="rId4" Type="http://schemas.openxmlformats.org/officeDocument/2006/relationships/table" Target="../tables/table38.xml"/><Relationship Id="rId9" Type="http://schemas.openxmlformats.org/officeDocument/2006/relationships/table" Target="../tables/table43.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table" Target="../tables/table48.xml"/><Relationship Id="rId2" Type="http://schemas.openxmlformats.org/officeDocument/2006/relationships/hyperlink" Target="../../../../Downloads/abs.gov.au/copyright" TargetMode="External"/><Relationship Id="rId1" Type="http://schemas.openxmlformats.org/officeDocument/2006/relationships/hyperlink" Target="../../../../Downloads/abs.gov.au/ccby" TargetMode="External"/><Relationship Id="rId6" Type="http://schemas.openxmlformats.org/officeDocument/2006/relationships/table" Target="../tables/table47.xml"/><Relationship Id="rId5" Type="http://schemas.openxmlformats.org/officeDocument/2006/relationships/table" Target="../tables/table46.xml"/><Relationship Id="rId4" Type="http://schemas.openxmlformats.org/officeDocument/2006/relationships/table" Target="../tables/table45.xml"/></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3" Type="http://schemas.openxmlformats.org/officeDocument/2006/relationships/table" Target="../tables/table49.xml"/><Relationship Id="rId7" Type="http://schemas.openxmlformats.org/officeDocument/2006/relationships/table" Target="../tables/table53.xml"/><Relationship Id="rId2" Type="http://schemas.openxmlformats.org/officeDocument/2006/relationships/hyperlink" Target="../../../../Downloads/abs.gov.au/copyright" TargetMode="External"/><Relationship Id="rId1" Type="http://schemas.openxmlformats.org/officeDocument/2006/relationships/hyperlink" Target="../../../../Downloads/abs.gov.au/ccby" TargetMode="External"/><Relationship Id="rId6" Type="http://schemas.openxmlformats.org/officeDocument/2006/relationships/table" Target="../tables/table52.xml"/><Relationship Id="rId5" Type="http://schemas.openxmlformats.org/officeDocument/2006/relationships/table" Target="../tables/table51.xml"/><Relationship Id="rId10" Type="http://schemas.openxmlformats.org/officeDocument/2006/relationships/table" Target="../tables/table56.xml"/><Relationship Id="rId4" Type="http://schemas.openxmlformats.org/officeDocument/2006/relationships/table" Target="../tables/table50.xml"/><Relationship Id="rId9" Type="http://schemas.openxmlformats.org/officeDocument/2006/relationships/table" Target="../tables/table55.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s>
</file>

<file path=xl/worksheets/_rels/sheet26.xml.rels><?xml version="1.0" encoding="UTF-8" standalone="yes"?>
<Relationships xmlns="http://schemas.openxmlformats.org/package/2006/relationships"><Relationship Id="rId8" Type="http://schemas.openxmlformats.org/officeDocument/2006/relationships/table" Target="../tables/table61.xml"/><Relationship Id="rId13" Type="http://schemas.openxmlformats.org/officeDocument/2006/relationships/table" Target="../tables/table66.xml"/><Relationship Id="rId3" Type="http://schemas.openxmlformats.org/officeDocument/2006/relationships/drawing" Target="../drawings/drawing5.xml"/><Relationship Id="rId7" Type="http://schemas.openxmlformats.org/officeDocument/2006/relationships/table" Target="../tables/table60.xml"/><Relationship Id="rId12" Type="http://schemas.openxmlformats.org/officeDocument/2006/relationships/table" Target="../tables/table65.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6" Type="http://schemas.openxmlformats.org/officeDocument/2006/relationships/table" Target="../tables/table59.xml"/><Relationship Id="rId11" Type="http://schemas.openxmlformats.org/officeDocument/2006/relationships/table" Target="../tables/table64.xml"/><Relationship Id="rId5" Type="http://schemas.openxmlformats.org/officeDocument/2006/relationships/table" Target="../tables/table58.xml"/><Relationship Id="rId10" Type="http://schemas.openxmlformats.org/officeDocument/2006/relationships/table" Target="../tables/table63.xml"/><Relationship Id="rId4" Type="http://schemas.openxmlformats.org/officeDocument/2006/relationships/table" Target="../tables/table57.xml"/><Relationship Id="rId9" Type="http://schemas.openxmlformats.org/officeDocument/2006/relationships/table" Target="../tables/table62.xml"/><Relationship Id="rId14" Type="http://schemas.openxmlformats.org/officeDocument/2006/relationships/table" Target="../tables/table67.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drawing" Target="../drawings/drawing6.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6" Type="http://schemas.openxmlformats.org/officeDocument/2006/relationships/table" Target="../tables/table81.xml"/><Relationship Id="rId5" Type="http://schemas.openxmlformats.org/officeDocument/2006/relationships/table" Target="../tables/table80.xml"/><Relationship Id="rId4" Type="http://schemas.openxmlformats.org/officeDocument/2006/relationships/table" Target="../tables/table79.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4" Type="http://schemas.openxmlformats.org/officeDocument/2006/relationships/table" Target="../tables/table8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4"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4" Type="http://schemas.openxmlformats.org/officeDocument/2006/relationships/table" Target="../tables/table83.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4" Type="http://schemas.openxmlformats.org/officeDocument/2006/relationships/table" Target="../tables/table84.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4" Type="http://schemas.openxmlformats.org/officeDocument/2006/relationships/table" Target="../tables/table85.x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4" Type="http://schemas.openxmlformats.org/officeDocument/2006/relationships/table" Target="../tables/table86.x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4" Type="http://schemas.openxmlformats.org/officeDocument/2006/relationships/table" Target="../tables/table87.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4" Type="http://schemas.openxmlformats.org/officeDocument/2006/relationships/table" Target="../tables/table88.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4" Type="http://schemas.openxmlformats.org/officeDocument/2006/relationships/table" Target="../tables/table89.x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5" Type="http://schemas.openxmlformats.org/officeDocument/2006/relationships/table" Target="../tables/table3.xml"/><Relationship Id="rId4" Type="http://schemas.openxmlformats.org/officeDocument/2006/relationships/table" Target="../tables/table2.xml"/></Relationships>
</file>

<file path=xl/worksheets/_rels/sheet42.xml.rels><?xml version="1.0" encoding="UTF-8" standalone="yes"?>
<Relationships xmlns="http://schemas.openxmlformats.org/package/2006/relationships"><Relationship Id="rId3" Type="http://schemas.openxmlformats.org/officeDocument/2006/relationships/hyperlink" Target="https://www.abs.gov.au/statistics/classifications/australian-standard-classification-languages-ascl/latest-release" TargetMode="External"/><Relationship Id="rId2" Type="http://schemas.openxmlformats.org/officeDocument/2006/relationships/hyperlink" Target="https://www.abs.gov.au/statistics/classifications/standard-australian-classification-countries-sacc/latest-release" TargetMode="External"/><Relationship Id="rId1" Type="http://schemas.openxmlformats.org/officeDocument/2006/relationships/hyperlink" Target="https://www.abs.gov.au/census/guide-census-data/census-methodology/2021" TargetMode="External"/><Relationship Id="rId5" Type="http://schemas.openxmlformats.org/officeDocument/2006/relationships/hyperlink" Target="https://www.abs.gov.au/statistics/classifications/australian-standard-classification-cultural-and-ethnic-groups-ascceg/latest-release" TargetMode="External"/><Relationship Id="rId4" Type="http://schemas.openxmlformats.org/officeDocument/2006/relationships/hyperlink" Target="https://www.abs.gov.au/statistics/classifications/australian-standard-classification-religious-groups/latest-release"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Downloads/abs.gov.au/ccby" TargetMode="External"/><Relationship Id="rId1" Type="http://schemas.openxmlformats.org/officeDocument/2006/relationships/hyperlink" Target="../../../../Downloads/abs.gov.au/copyright" TargetMode="External"/><Relationship Id="rId4"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0"/>
  <sheetViews>
    <sheetView topLeftCell="A4" zoomScale="85" zoomScaleNormal="85" workbookViewId="0">
      <selection activeCell="B12" sqref="B12"/>
    </sheetView>
  </sheetViews>
  <sheetFormatPr defaultRowHeight="18" customHeight="1" x14ac:dyDescent="0.25"/>
  <cols>
    <col min="1" max="1" width="4.140625" style="34" customWidth="1"/>
    <col min="2" max="2" width="14.140625" style="715" customWidth="1"/>
    <col min="3" max="3" width="114.85546875" customWidth="1"/>
    <col min="4" max="4" width="13.7109375" customWidth="1"/>
    <col min="5" max="5" width="10.5703125" customWidth="1"/>
    <col min="6" max="6" width="102.5703125" customWidth="1"/>
    <col min="7" max="7" width="82.140625" customWidth="1"/>
  </cols>
  <sheetData>
    <row r="1" spans="1:7" ht="18" customHeight="1" x14ac:dyDescent="0.25">
      <c r="B1" s="1090" t="s">
        <v>1512</v>
      </c>
      <c r="C1" s="1090"/>
      <c r="D1" s="1090"/>
      <c r="E1" s="1090"/>
      <c r="F1" s="1090"/>
      <c r="G1" s="34"/>
    </row>
    <row r="2" spans="1:7" s="1" customFormat="1" ht="18" customHeight="1" x14ac:dyDescent="0.25">
      <c r="A2" s="868"/>
      <c r="B2" s="809" t="s">
        <v>0</v>
      </c>
      <c r="C2" s="722"/>
      <c r="D2" s="722"/>
      <c r="E2" s="722"/>
      <c r="F2" s="722"/>
      <c r="G2" s="868"/>
    </row>
    <row r="3" spans="1:7" s="1" customFormat="1" ht="18" customHeight="1" x14ac:dyDescent="0.25">
      <c r="A3" s="868"/>
      <c r="B3" s="810"/>
      <c r="C3" s="722"/>
      <c r="D3" s="722"/>
      <c r="E3" s="722"/>
      <c r="F3" s="722"/>
      <c r="G3" s="868"/>
    </row>
    <row r="4" spans="1:7" ht="18" customHeight="1" x14ac:dyDescent="0.25">
      <c r="B4" s="724" t="s">
        <v>1</v>
      </c>
      <c r="C4" s="238" t="s">
        <v>2</v>
      </c>
      <c r="D4" s="238"/>
      <c r="E4" s="238"/>
      <c r="F4" s="238"/>
      <c r="G4" s="34"/>
    </row>
    <row r="5" spans="1:7" ht="18" customHeight="1" x14ac:dyDescent="0.25">
      <c r="B5" s="724" t="s">
        <v>3</v>
      </c>
      <c r="C5" s="238" t="s">
        <v>4</v>
      </c>
      <c r="D5" s="238"/>
      <c r="E5" s="238"/>
      <c r="F5" s="238"/>
      <c r="G5" s="34"/>
    </row>
    <row r="6" spans="1:7" ht="18" customHeight="1" x14ac:dyDescent="0.25">
      <c r="B6" s="724" t="s">
        <v>5</v>
      </c>
      <c r="C6" s="238" t="s">
        <v>6</v>
      </c>
      <c r="D6" s="238"/>
      <c r="E6" s="238"/>
      <c r="F6" s="238"/>
      <c r="G6" s="34"/>
    </row>
    <row r="7" spans="1:7" ht="18" customHeight="1" x14ac:dyDescent="0.25">
      <c r="B7" s="724" t="s">
        <v>7</v>
      </c>
      <c r="C7" s="238" t="s">
        <v>8</v>
      </c>
      <c r="D7" s="238"/>
      <c r="E7" s="238"/>
      <c r="F7" s="238"/>
      <c r="G7" s="34"/>
    </row>
    <row r="8" spans="1:7" ht="18" customHeight="1" x14ac:dyDescent="0.25">
      <c r="B8" s="724"/>
      <c r="C8" s="238"/>
      <c r="D8" s="238"/>
      <c r="E8" s="238"/>
      <c r="F8" s="238"/>
      <c r="G8" s="34"/>
    </row>
    <row r="9" spans="1:7" ht="18" customHeight="1" x14ac:dyDescent="0.25">
      <c r="B9" s="724" t="s">
        <v>9</v>
      </c>
      <c r="C9" s="238" t="s">
        <v>10</v>
      </c>
      <c r="D9" s="238"/>
      <c r="E9" s="238"/>
      <c r="F9" s="238"/>
      <c r="G9" s="34"/>
    </row>
    <row r="10" spans="1:7" ht="18" customHeight="1" x14ac:dyDescent="0.25">
      <c r="B10" s="724"/>
      <c r="C10" s="238"/>
      <c r="D10" s="238"/>
      <c r="E10" s="238"/>
      <c r="F10" s="238"/>
      <c r="G10" s="34"/>
    </row>
    <row r="11" spans="1:7" ht="18" customHeight="1" x14ac:dyDescent="0.25">
      <c r="B11" s="725" t="s">
        <v>11</v>
      </c>
      <c r="C11" s="238"/>
      <c r="D11" s="238"/>
      <c r="E11" s="725" t="s">
        <v>12</v>
      </c>
      <c r="F11" s="238"/>
      <c r="G11" s="34"/>
    </row>
    <row r="12" spans="1:7" ht="18" customHeight="1" x14ac:dyDescent="0.25">
      <c r="B12" s="727">
        <v>2.1</v>
      </c>
      <c r="C12" s="1087" t="s">
        <v>1123</v>
      </c>
      <c r="D12" s="238"/>
      <c r="E12" s="723">
        <v>2.1</v>
      </c>
      <c r="F12" s="238" t="s">
        <v>1125</v>
      </c>
      <c r="G12" s="34"/>
    </row>
    <row r="13" spans="1:7" ht="18" customHeight="1" x14ac:dyDescent="0.25">
      <c r="B13" s="724">
        <v>2.2000000000000002</v>
      </c>
      <c r="C13" s="1087" t="s">
        <v>1124</v>
      </c>
      <c r="D13" s="238"/>
      <c r="E13" s="723">
        <v>2.2000000000000002</v>
      </c>
      <c r="F13" s="238" t="s">
        <v>1126</v>
      </c>
      <c r="G13" s="34"/>
    </row>
    <row r="14" spans="1:7" ht="18" customHeight="1" x14ac:dyDescent="0.25">
      <c r="B14" s="724">
        <v>2.2999999999999998</v>
      </c>
      <c r="C14" s="1087" t="s">
        <v>1127</v>
      </c>
      <c r="D14" s="238"/>
      <c r="E14" s="723">
        <v>2.2999999999999998</v>
      </c>
      <c r="F14" s="238" t="s">
        <v>1149</v>
      </c>
      <c r="G14" s="34"/>
    </row>
    <row r="15" spans="1:7" ht="18" customHeight="1" x14ac:dyDescent="0.25">
      <c r="B15" s="727">
        <v>2.4</v>
      </c>
      <c r="C15" s="1087" t="s">
        <v>1150</v>
      </c>
      <c r="D15" s="238"/>
      <c r="E15" s="723">
        <v>2.4</v>
      </c>
      <c r="F15" s="238" t="s">
        <v>1128</v>
      </c>
      <c r="G15" s="34"/>
    </row>
    <row r="16" spans="1:7" ht="18" customHeight="1" x14ac:dyDescent="0.25">
      <c r="B16" s="724">
        <v>2.5</v>
      </c>
      <c r="C16" s="1087" t="s">
        <v>1129</v>
      </c>
      <c r="D16" s="238"/>
      <c r="E16" s="723">
        <v>2.5</v>
      </c>
      <c r="F16" s="726" t="s">
        <v>1130</v>
      </c>
      <c r="G16" s="34"/>
    </row>
    <row r="17" spans="2:7" ht="18" customHeight="1" x14ac:dyDescent="0.25">
      <c r="B17" s="724">
        <v>2.6</v>
      </c>
      <c r="C17" s="1087" t="s">
        <v>1131</v>
      </c>
      <c r="D17" s="238"/>
      <c r="E17" s="723">
        <v>2.6</v>
      </c>
      <c r="F17" s="726" t="s">
        <v>1151</v>
      </c>
      <c r="G17" s="34"/>
    </row>
    <row r="18" spans="2:7" ht="18" customHeight="1" x14ac:dyDescent="0.25">
      <c r="B18" s="724" t="s">
        <v>13</v>
      </c>
      <c r="C18" s="1087" t="s">
        <v>1132</v>
      </c>
      <c r="D18" s="238"/>
      <c r="E18" s="723">
        <v>2.7</v>
      </c>
      <c r="F18" s="238" t="s">
        <v>1152</v>
      </c>
      <c r="G18" s="34"/>
    </row>
    <row r="19" spans="2:7" ht="18" customHeight="1" x14ac:dyDescent="0.25">
      <c r="B19" s="727">
        <v>2.7</v>
      </c>
      <c r="C19" s="1088" t="s">
        <v>1133</v>
      </c>
      <c r="D19" s="238"/>
      <c r="E19" s="723">
        <v>2.8</v>
      </c>
      <c r="F19" s="726" t="s">
        <v>1527</v>
      </c>
      <c r="G19" s="34"/>
    </row>
    <row r="20" spans="2:7" ht="18" customHeight="1" x14ac:dyDescent="0.25">
      <c r="B20" s="727" t="s">
        <v>14</v>
      </c>
      <c r="C20" s="1088" t="s">
        <v>1134</v>
      </c>
      <c r="D20" s="238"/>
      <c r="E20" s="723">
        <v>2.9</v>
      </c>
      <c r="F20" s="238" t="s">
        <v>1135</v>
      </c>
      <c r="G20" s="34"/>
    </row>
    <row r="21" spans="2:7" ht="18" customHeight="1" x14ac:dyDescent="0.25">
      <c r="B21" s="724">
        <v>2.8</v>
      </c>
      <c r="C21" s="1087" t="s">
        <v>1136</v>
      </c>
      <c r="D21" s="238"/>
      <c r="E21" s="238"/>
      <c r="F21" s="238"/>
      <c r="G21" s="34"/>
    </row>
    <row r="22" spans="2:7" ht="18" customHeight="1" x14ac:dyDescent="0.25">
      <c r="B22" s="724">
        <v>2.9</v>
      </c>
      <c r="C22" s="1088" t="s">
        <v>1137</v>
      </c>
      <c r="D22" s="238"/>
      <c r="E22" s="728" t="s">
        <v>15</v>
      </c>
      <c r="F22" s="238"/>
      <c r="G22" s="34"/>
    </row>
    <row r="23" spans="2:7" ht="18" customHeight="1" x14ac:dyDescent="0.25">
      <c r="B23" s="808">
        <v>2.1</v>
      </c>
      <c r="C23" s="1088" t="s">
        <v>1153</v>
      </c>
      <c r="D23" s="238"/>
      <c r="E23" s="723">
        <v>3.1</v>
      </c>
      <c r="F23" s="238" t="s">
        <v>1138</v>
      </c>
      <c r="G23" s="34"/>
    </row>
    <row r="24" spans="2:7" ht="18" customHeight="1" x14ac:dyDescent="0.25">
      <c r="B24" s="724">
        <v>2.11</v>
      </c>
      <c r="C24" s="1087" t="s">
        <v>1154</v>
      </c>
      <c r="D24" s="238"/>
      <c r="E24" s="723">
        <v>3.2</v>
      </c>
      <c r="F24" s="238" t="s">
        <v>1139</v>
      </c>
      <c r="G24" s="34"/>
    </row>
    <row r="25" spans="2:7" ht="18" customHeight="1" x14ac:dyDescent="0.25">
      <c r="B25" s="808">
        <v>2.12</v>
      </c>
      <c r="C25" s="1088" t="s">
        <v>1155</v>
      </c>
      <c r="D25" s="238"/>
      <c r="E25" s="723">
        <v>3.3</v>
      </c>
      <c r="F25" s="238" t="s">
        <v>1140</v>
      </c>
      <c r="G25" s="34"/>
    </row>
    <row r="26" spans="2:7" ht="18" customHeight="1" x14ac:dyDescent="0.25">
      <c r="B26" s="724">
        <v>2.13</v>
      </c>
      <c r="C26" s="1088" t="s">
        <v>1141</v>
      </c>
      <c r="D26" s="238"/>
      <c r="E26" s="238"/>
      <c r="F26" s="238"/>
      <c r="G26" s="34"/>
    </row>
    <row r="27" spans="2:7" ht="18" customHeight="1" x14ac:dyDescent="0.25">
      <c r="B27" s="808">
        <v>2.14</v>
      </c>
      <c r="C27" s="1088" t="s">
        <v>1142</v>
      </c>
      <c r="D27" s="238"/>
      <c r="E27" s="238"/>
      <c r="F27" s="238"/>
      <c r="G27" s="34"/>
    </row>
    <row r="28" spans="2:7" ht="18" customHeight="1" x14ac:dyDescent="0.25">
      <c r="B28" s="808" t="s">
        <v>1521</v>
      </c>
      <c r="C28" s="1088" t="s">
        <v>1515</v>
      </c>
      <c r="D28" s="238"/>
      <c r="E28" s="238"/>
      <c r="F28" s="238"/>
      <c r="G28" s="34"/>
    </row>
    <row r="29" spans="2:7" ht="18" customHeight="1" x14ac:dyDescent="0.25">
      <c r="B29" s="724">
        <v>2.15</v>
      </c>
      <c r="C29" s="1088" t="s">
        <v>1143</v>
      </c>
      <c r="D29" s="238"/>
      <c r="E29" s="238"/>
      <c r="F29" s="238"/>
      <c r="G29" s="34"/>
    </row>
    <row r="30" spans="2:7" ht="18" customHeight="1" x14ac:dyDescent="0.25">
      <c r="B30" s="724" t="s">
        <v>1524</v>
      </c>
      <c r="C30" s="1089" t="s">
        <v>1523</v>
      </c>
      <c r="D30" s="834"/>
      <c r="E30" s="834"/>
      <c r="F30" s="834"/>
      <c r="G30" s="869"/>
    </row>
    <row r="31" spans="2:7" ht="18" customHeight="1" x14ac:dyDescent="0.25">
      <c r="B31" s="808">
        <v>2.16</v>
      </c>
      <c r="C31" s="1088" t="s">
        <v>1144</v>
      </c>
      <c r="D31" s="238"/>
      <c r="E31" s="238"/>
      <c r="F31" s="238"/>
      <c r="G31" s="34"/>
    </row>
    <row r="32" spans="2:7" ht="18" customHeight="1" x14ac:dyDescent="0.25">
      <c r="B32" s="808" t="s">
        <v>1526</v>
      </c>
      <c r="C32" s="1088" t="s">
        <v>1523</v>
      </c>
      <c r="D32" s="238"/>
      <c r="E32" s="238"/>
      <c r="F32" s="238"/>
      <c r="G32" s="34"/>
    </row>
    <row r="33" spans="2:7" ht="18" customHeight="1" x14ac:dyDescent="0.25">
      <c r="B33" s="724">
        <v>2.17</v>
      </c>
      <c r="C33" s="1088" t="s">
        <v>1145</v>
      </c>
      <c r="D33" s="238"/>
      <c r="E33" s="238"/>
      <c r="F33" s="238"/>
      <c r="G33" s="34"/>
    </row>
    <row r="34" spans="2:7" ht="18" customHeight="1" x14ac:dyDescent="0.25">
      <c r="B34" s="808">
        <v>2.1800000000000002</v>
      </c>
      <c r="C34" s="1088" t="s">
        <v>1146</v>
      </c>
      <c r="D34" s="238"/>
      <c r="E34" s="238"/>
      <c r="F34" s="238"/>
      <c r="G34" s="34"/>
    </row>
    <row r="35" spans="2:7" ht="18" customHeight="1" x14ac:dyDescent="0.25">
      <c r="B35" s="724">
        <v>2.19</v>
      </c>
      <c r="C35" s="1087" t="s">
        <v>1147</v>
      </c>
      <c r="D35" s="238"/>
      <c r="E35" s="238"/>
      <c r="F35" s="238"/>
      <c r="G35" s="34"/>
    </row>
    <row r="36" spans="2:7" ht="18" customHeight="1" x14ac:dyDescent="0.25">
      <c r="B36" s="808">
        <v>2.2000000000000002</v>
      </c>
      <c r="C36" s="1087" t="s">
        <v>1148</v>
      </c>
      <c r="D36" s="238"/>
      <c r="E36" s="238"/>
      <c r="F36" s="238"/>
      <c r="G36" s="34"/>
    </row>
    <row r="37" spans="2:7" ht="18" customHeight="1" x14ac:dyDescent="0.25">
      <c r="B37" s="811"/>
      <c r="C37" s="238"/>
      <c r="D37" s="238"/>
      <c r="E37" s="238"/>
      <c r="F37" s="238"/>
      <c r="G37" s="34"/>
    </row>
    <row r="38" spans="2:7" ht="18" customHeight="1" x14ac:dyDescent="0.25">
      <c r="B38" s="811"/>
      <c r="C38" s="238"/>
      <c r="D38" s="238"/>
      <c r="E38" s="238"/>
      <c r="F38" s="238"/>
      <c r="G38" s="34"/>
    </row>
    <row r="39" spans="2:7" s="34" customFormat="1" ht="18" customHeight="1" x14ac:dyDescent="0.25">
      <c r="B39" s="1085"/>
    </row>
    <row r="40" spans="2:7" s="34" customFormat="1" ht="18" customHeight="1" x14ac:dyDescent="0.25">
      <c r="B40" s="1085"/>
    </row>
    <row r="41" spans="2:7" s="34" customFormat="1" ht="18" customHeight="1" x14ac:dyDescent="0.25">
      <c r="B41" s="1085"/>
    </row>
    <row r="42" spans="2:7" s="34" customFormat="1" ht="18" customHeight="1" x14ac:dyDescent="0.25">
      <c r="B42" s="1085"/>
    </row>
    <row r="43" spans="2:7" s="34" customFormat="1" ht="18" customHeight="1" x14ac:dyDescent="0.25">
      <c r="B43" s="1085"/>
    </row>
    <row r="44" spans="2:7" s="34" customFormat="1" ht="18" customHeight="1" x14ac:dyDescent="0.25">
      <c r="B44" s="1085"/>
    </row>
    <row r="45" spans="2:7" s="34" customFormat="1" ht="18" customHeight="1" x14ac:dyDescent="0.25">
      <c r="B45" s="1085"/>
    </row>
    <row r="46" spans="2:7" s="34" customFormat="1" ht="18" customHeight="1" x14ac:dyDescent="0.25">
      <c r="B46" s="1085"/>
    </row>
    <row r="47" spans="2:7" s="34" customFormat="1" ht="18" customHeight="1" x14ac:dyDescent="0.25">
      <c r="B47" s="1085"/>
    </row>
    <row r="48" spans="2:7" s="34" customFormat="1" ht="18" customHeight="1" x14ac:dyDescent="0.25">
      <c r="B48" s="1085"/>
    </row>
    <row r="49" spans="2:2" s="34" customFormat="1" ht="18" customHeight="1" x14ac:dyDescent="0.25">
      <c r="B49" s="1085"/>
    </row>
    <row r="50" spans="2:2" s="34" customFormat="1" ht="18" customHeight="1" x14ac:dyDescent="0.25">
      <c r="B50" s="1085"/>
    </row>
    <row r="51" spans="2:2" s="34" customFormat="1" ht="18" customHeight="1" x14ac:dyDescent="0.25">
      <c r="B51" s="1085"/>
    </row>
    <row r="52" spans="2:2" s="34" customFormat="1" ht="18" customHeight="1" x14ac:dyDescent="0.25">
      <c r="B52" s="1085"/>
    </row>
    <row r="53" spans="2:2" s="34" customFormat="1" ht="18" customHeight="1" x14ac:dyDescent="0.25">
      <c r="B53" s="1085"/>
    </row>
    <row r="54" spans="2:2" s="34" customFormat="1" ht="18" customHeight="1" x14ac:dyDescent="0.25">
      <c r="B54" s="1085"/>
    </row>
    <row r="55" spans="2:2" s="34" customFormat="1" ht="18" customHeight="1" x14ac:dyDescent="0.25">
      <c r="B55" s="1085"/>
    </row>
    <row r="56" spans="2:2" s="34" customFormat="1" ht="18" customHeight="1" x14ac:dyDescent="0.25">
      <c r="B56" s="1085"/>
    </row>
    <row r="57" spans="2:2" s="34" customFormat="1" ht="18" customHeight="1" x14ac:dyDescent="0.25">
      <c r="B57" s="1085"/>
    </row>
    <row r="58" spans="2:2" s="34" customFormat="1" ht="18" customHeight="1" x14ac:dyDescent="0.25">
      <c r="B58" s="1085"/>
    </row>
    <row r="59" spans="2:2" s="34" customFormat="1" ht="18" customHeight="1" x14ac:dyDescent="0.25">
      <c r="B59" s="1085"/>
    </row>
    <row r="60" spans="2:2" s="34" customFormat="1" ht="18" customHeight="1" x14ac:dyDescent="0.25">
      <c r="B60" s="1085"/>
    </row>
    <row r="61" spans="2:2" s="34" customFormat="1" ht="18" customHeight="1" x14ac:dyDescent="0.25">
      <c r="B61" s="1085"/>
    </row>
    <row r="62" spans="2:2" s="34" customFormat="1" ht="18" customHeight="1" x14ac:dyDescent="0.25">
      <c r="B62" s="1085"/>
    </row>
    <row r="63" spans="2:2" s="34" customFormat="1" ht="18" customHeight="1" x14ac:dyDescent="0.25">
      <c r="B63" s="1085"/>
    </row>
    <row r="64" spans="2:2" s="34" customFormat="1" ht="18" customHeight="1" x14ac:dyDescent="0.25">
      <c r="B64" s="1085"/>
    </row>
    <row r="65" spans="2:2" s="34" customFormat="1" ht="18" customHeight="1" x14ac:dyDescent="0.25">
      <c r="B65" s="1085"/>
    </row>
    <row r="66" spans="2:2" s="34" customFormat="1" ht="18" customHeight="1" x14ac:dyDescent="0.25">
      <c r="B66" s="1085"/>
    </row>
    <row r="67" spans="2:2" s="34" customFormat="1" ht="18" customHeight="1" x14ac:dyDescent="0.25">
      <c r="B67" s="1085"/>
    </row>
    <row r="68" spans="2:2" s="34" customFormat="1" ht="18" customHeight="1" x14ac:dyDescent="0.25">
      <c r="B68" s="1085"/>
    </row>
    <row r="69" spans="2:2" s="34" customFormat="1" ht="18" customHeight="1" x14ac:dyDescent="0.25">
      <c r="B69" s="1085"/>
    </row>
    <row r="70" spans="2:2" s="34" customFormat="1" ht="18" customHeight="1" x14ac:dyDescent="0.25">
      <c r="B70" s="1085"/>
    </row>
    <row r="71" spans="2:2" s="34" customFormat="1" ht="18" customHeight="1" x14ac:dyDescent="0.25">
      <c r="B71" s="1085"/>
    </row>
    <row r="72" spans="2:2" s="34" customFormat="1" ht="18" customHeight="1" x14ac:dyDescent="0.25">
      <c r="B72" s="1085"/>
    </row>
    <row r="73" spans="2:2" s="34" customFormat="1" ht="18" customHeight="1" x14ac:dyDescent="0.25">
      <c r="B73" s="1085"/>
    </row>
    <row r="74" spans="2:2" s="34" customFormat="1" ht="18" customHeight="1" x14ac:dyDescent="0.25">
      <c r="B74" s="1085"/>
    </row>
    <row r="75" spans="2:2" s="34" customFormat="1" ht="18" customHeight="1" x14ac:dyDescent="0.25">
      <c r="B75" s="1085"/>
    </row>
    <row r="76" spans="2:2" s="34" customFormat="1" ht="18" customHeight="1" x14ac:dyDescent="0.25">
      <c r="B76" s="1085"/>
    </row>
    <row r="77" spans="2:2" s="34" customFormat="1" ht="18" customHeight="1" x14ac:dyDescent="0.25">
      <c r="B77" s="1085"/>
    </row>
    <row r="78" spans="2:2" s="34" customFormat="1" ht="18" customHeight="1" x14ac:dyDescent="0.25">
      <c r="B78" s="1085"/>
    </row>
    <row r="79" spans="2:2" s="34" customFormat="1" ht="18" customHeight="1" x14ac:dyDescent="0.25">
      <c r="B79" s="1085"/>
    </row>
    <row r="80" spans="2:2" s="34" customFormat="1" ht="18" customHeight="1" x14ac:dyDescent="0.25">
      <c r="B80" s="1085"/>
    </row>
    <row r="81" spans="2:2" s="34" customFormat="1" ht="18" customHeight="1" x14ac:dyDescent="0.25">
      <c r="B81" s="1085"/>
    </row>
    <row r="82" spans="2:2" s="34" customFormat="1" ht="18" customHeight="1" x14ac:dyDescent="0.25">
      <c r="B82" s="1085"/>
    </row>
    <row r="83" spans="2:2" s="34" customFormat="1" ht="18" customHeight="1" x14ac:dyDescent="0.25">
      <c r="B83" s="1085"/>
    </row>
    <row r="84" spans="2:2" s="34" customFormat="1" ht="18" customHeight="1" x14ac:dyDescent="0.25">
      <c r="B84" s="1085"/>
    </row>
    <row r="85" spans="2:2" s="34" customFormat="1" ht="18" customHeight="1" x14ac:dyDescent="0.25">
      <c r="B85" s="1085"/>
    </row>
    <row r="86" spans="2:2" s="34" customFormat="1" ht="18" customHeight="1" x14ac:dyDescent="0.25">
      <c r="B86" s="1085"/>
    </row>
    <row r="87" spans="2:2" s="34" customFormat="1" ht="18" customHeight="1" x14ac:dyDescent="0.25">
      <c r="B87" s="1085"/>
    </row>
    <row r="88" spans="2:2" s="34" customFormat="1" ht="18" customHeight="1" x14ac:dyDescent="0.25">
      <c r="B88" s="1085"/>
    </row>
    <row r="89" spans="2:2" s="34" customFormat="1" ht="18" customHeight="1" x14ac:dyDescent="0.25">
      <c r="B89" s="1085"/>
    </row>
    <row r="90" spans="2:2" s="34" customFormat="1" ht="18" customHeight="1" x14ac:dyDescent="0.25">
      <c r="B90" s="1085"/>
    </row>
    <row r="91" spans="2:2" s="34" customFormat="1" ht="18" customHeight="1" x14ac:dyDescent="0.25">
      <c r="B91" s="1085"/>
    </row>
    <row r="92" spans="2:2" s="34" customFormat="1" ht="18" customHeight="1" x14ac:dyDescent="0.25">
      <c r="B92" s="1085"/>
    </row>
    <row r="93" spans="2:2" s="34" customFormat="1" ht="18" customHeight="1" x14ac:dyDescent="0.25">
      <c r="B93" s="1085"/>
    </row>
    <row r="94" spans="2:2" s="34" customFormat="1" ht="18" customHeight="1" x14ac:dyDescent="0.25">
      <c r="B94" s="1085"/>
    </row>
    <row r="95" spans="2:2" s="34" customFormat="1" ht="18" customHeight="1" x14ac:dyDescent="0.25">
      <c r="B95" s="1085"/>
    </row>
    <row r="96" spans="2:2" s="34" customFormat="1" ht="18" customHeight="1" x14ac:dyDescent="0.25">
      <c r="B96" s="1085"/>
    </row>
    <row r="97" spans="2:2" s="34" customFormat="1" ht="18" customHeight="1" x14ac:dyDescent="0.25">
      <c r="B97" s="1085"/>
    </row>
    <row r="98" spans="2:2" s="34" customFormat="1" ht="18" customHeight="1" x14ac:dyDescent="0.25">
      <c r="B98" s="1085"/>
    </row>
    <row r="99" spans="2:2" s="34" customFormat="1" ht="18" customHeight="1" x14ac:dyDescent="0.25">
      <c r="B99" s="1085"/>
    </row>
    <row r="100" spans="2:2" s="34" customFormat="1" ht="18" customHeight="1" x14ac:dyDescent="0.25">
      <c r="B100" s="1085"/>
    </row>
    <row r="101" spans="2:2" s="34" customFormat="1" ht="18" customHeight="1" x14ac:dyDescent="0.25">
      <c r="B101" s="1085"/>
    </row>
    <row r="102" spans="2:2" s="34" customFormat="1" ht="18" customHeight="1" x14ac:dyDescent="0.25">
      <c r="B102" s="1085"/>
    </row>
    <row r="103" spans="2:2" s="34" customFormat="1" ht="18" customHeight="1" x14ac:dyDescent="0.25">
      <c r="B103" s="1085"/>
    </row>
    <row r="104" spans="2:2" s="34" customFormat="1" ht="18" customHeight="1" x14ac:dyDescent="0.25">
      <c r="B104" s="1085"/>
    </row>
    <row r="105" spans="2:2" s="34" customFormat="1" ht="18" customHeight="1" x14ac:dyDescent="0.25">
      <c r="B105" s="1085"/>
    </row>
    <row r="106" spans="2:2" s="34" customFormat="1" ht="18" customHeight="1" x14ac:dyDescent="0.25">
      <c r="B106" s="1085"/>
    </row>
    <row r="107" spans="2:2" s="34" customFormat="1" ht="18" customHeight="1" x14ac:dyDescent="0.25">
      <c r="B107" s="1085"/>
    </row>
    <row r="108" spans="2:2" s="34" customFormat="1" ht="18" customHeight="1" x14ac:dyDescent="0.25">
      <c r="B108" s="1085"/>
    </row>
    <row r="109" spans="2:2" s="34" customFormat="1" ht="18" customHeight="1" x14ac:dyDescent="0.25">
      <c r="B109" s="1085"/>
    </row>
    <row r="110" spans="2:2" s="34" customFormat="1" ht="18" customHeight="1" x14ac:dyDescent="0.25">
      <c r="B110" s="1085"/>
    </row>
    <row r="111" spans="2:2" s="34" customFormat="1" ht="18" customHeight="1" x14ac:dyDescent="0.25">
      <c r="B111" s="1085"/>
    </row>
    <row r="112" spans="2:2" s="34" customFormat="1" ht="18" customHeight="1" x14ac:dyDescent="0.25">
      <c r="B112" s="1085"/>
    </row>
    <row r="113" spans="2:2" s="34" customFormat="1" ht="18" customHeight="1" x14ac:dyDescent="0.25">
      <c r="B113" s="1085"/>
    </row>
    <row r="114" spans="2:2" s="34" customFormat="1" ht="18" customHeight="1" x14ac:dyDescent="0.25">
      <c r="B114" s="1085"/>
    </row>
    <row r="115" spans="2:2" s="34" customFormat="1" ht="18" customHeight="1" x14ac:dyDescent="0.25">
      <c r="B115" s="1085"/>
    </row>
    <row r="116" spans="2:2" s="34" customFormat="1" ht="18" customHeight="1" x14ac:dyDescent="0.25">
      <c r="B116" s="1085"/>
    </row>
    <row r="117" spans="2:2" s="34" customFormat="1" ht="18" customHeight="1" x14ac:dyDescent="0.25">
      <c r="B117" s="1085"/>
    </row>
    <row r="118" spans="2:2" s="34" customFormat="1" ht="18" customHeight="1" x14ac:dyDescent="0.25">
      <c r="B118" s="1085"/>
    </row>
    <row r="119" spans="2:2" s="34" customFormat="1" ht="18" customHeight="1" x14ac:dyDescent="0.25">
      <c r="B119" s="1085"/>
    </row>
    <row r="120" spans="2:2" s="34" customFormat="1" ht="18" customHeight="1" x14ac:dyDescent="0.25">
      <c r="B120" s="1085"/>
    </row>
    <row r="121" spans="2:2" s="34" customFormat="1" ht="18" customHeight="1" x14ac:dyDescent="0.25">
      <c r="B121" s="1085"/>
    </row>
    <row r="122" spans="2:2" s="34" customFormat="1" ht="18" customHeight="1" x14ac:dyDescent="0.25">
      <c r="B122" s="1085"/>
    </row>
    <row r="123" spans="2:2" s="34" customFormat="1" ht="18" customHeight="1" x14ac:dyDescent="0.25">
      <c r="B123" s="1085"/>
    </row>
    <row r="124" spans="2:2" s="34" customFormat="1" ht="18" customHeight="1" x14ac:dyDescent="0.25">
      <c r="B124" s="1085"/>
    </row>
    <row r="125" spans="2:2" s="34" customFormat="1" ht="18" customHeight="1" x14ac:dyDescent="0.25">
      <c r="B125" s="1085"/>
    </row>
    <row r="126" spans="2:2" s="34" customFormat="1" ht="18" customHeight="1" x14ac:dyDescent="0.25">
      <c r="B126" s="1085"/>
    </row>
    <row r="127" spans="2:2" s="34" customFormat="1" ht="18" customHeight="1" x14ac:dyDescent="0.25">
      <c r="B127" s="1085"/>
    </row>
    <row r="128" spans="2:2" s="34" customFormat="1" ht="18" customHeight="1" x14ac:dyDescent="0.25">
      <c r="B128" s="1085"/>
    </row>
    <row r="129" spans="2:2" s="34" customFormat="1" ht="18" customHeight="1" x14ac:dyDescent="0.25">
      <c r="B129" s="1085"/>
    </row>
    <row r="130" spans="2:2" s="34" customFormat="1" ht="18" customHeight="1" x14ac:dyDescent="0.25">
      <c r="B130" s="1085"/>
    </row>
  </sheetData>
  <sheetProtection algorithmName="SHA-512" hashValue="kPhcelMVWvkr9SYT131SdVAdkguO+uuymMoAG+94dMzo6JUh+yD0V9ztk0zpe6ssppPEShvTT8ZavJYMb2ZGkg==" saltValue="sJA4gzgp6Z1Iz8dPu52+HQ==" spinCount="100000" sheet="1" objects="1" scenarios="1"/>
  <mergeCells count="1">
    <mergeCell ref="B1:F1"/>
  </mergeCells>
  <hyperlinks>
    <hyperlink ref="B12" location="'Table 2.1'!A1" display="'Table 2.1'!A1"/>
    <hyperlink ref="B13" location="'Table 2.2'!A1" display="'Table 2.2'!A1"/>
    <hyperlink ref="B14" location="'Table 2.3'!A1" display="'Table 2.3'!A1"/>
    <hyperlink ref="B15" location="'Table 2.4'!A1" display="'Table 2.4'!A1"/>
    <hyperlink ref="B16" location="'Table 2.5'!A1" display="'Table 2.5'!A1"/>
    <hyperlink ref="E12" location="'Chart 2.1'!A1" display="'Chart 2.1'!A1"/>
    <hyperlink ref="E13" location="'Chart 2.2'!A1" display="'Chart 2.2'!A1"/>
    <hyperlink ref="E14" location="'Chart 2.3'!A1" display="'Chart 2.3'!A1"/>
    <hyperlink ref="E15" location="'Chart 2.4'!A1" display="'Chart 2.4'!A1"/>
    <hyperlink ref="B17" location="'Table 2.6'!A1" display="'Table 2.6'!A1"/>
    <hyperlink ref="B19" location="'Table 2.7'!A1" display="'Table 2.7'!A1"/>
    <hyperlink ref="B18" location="'Table 2.6 (a)'!A1" display="2.6 (a)"/>
    <hyperlink ref="B20" location="'Table 2.7 (a)'!A1" display="2.7 (a)"/>
    <hyperlink ref="E16" location="'Chart 2.5'!A1" display="'Chart 2.5'!A1"/>
    <hyperlink ref="E17" location="'Chart 2.6'!A1" display="'Chart 2.6'!A1"/>
    <hyperlink ref="E18" location="'Chart 2.7'!A1" display="'Chart 2.7'!A1"/>
    <hyperlink ref="E19" location="'Chart 2.8'!A1" display="'Chart 2.8'!A1"/>
    <hyperlink ref="B21" location="'Table 2.8'!A1" display="'Table 2.8'!A1"/>
    <hyperlink ref="B22" location="'Table 2.9'!A1" display="'Table 2.9'!A1"/>
    <hyperlink ref="B23" location="'Table 2.10'!A1" display="'Table 2.10'!A1"/>
    <hyperlink ref="E20" location="'Chart 2.9'!A1" display="'Chart 2.9'!A1"/>
    <hyperlink ref="B25" location="'Table 2.12'!A1" display="'Table 2.12'!A1"/>
    <hyperlink ref="B26" location="'Table 2.13'!A1" display="'Table 2.13'!A1"/>
    <hyperlink ref="B27" location="'Table 2.14'!A1" display="'Table 2.14'!A1"/>
    <hyperlink ref="B29" location="'Table 2.15'!A1" display="'Table 2.15'!A1"/>
    <hyperlink ref="B31" location="'Table 2.16'!A1" display="'Table 2.16'!A1"/>
    <hyperlink ref="B36" location="Table2.20!A1" display="Table2.20!A1"/>
    <hyperlink ref="B33" location="'Table 2.17'!A1" display="'Table 2.17'!A1"/>
    <hyperlink ref="B34" location="'Table 2.18'!A1" display="'Table 2.18'!A1"/>
    <hyperlink ref="E23" location="'Pyramid 3.1'!A1" display="'Pyramid 3.1'!A1"/>
    <hyperlink ref="E24" location="'Pyramid 3.2'!A1" display="'Pyramid 3.2'!A1"/>
    <hyperlink ref="E25" location="'Pyramid 3.3'!A1" display="'Pyramid 3.3'!A1"/>
    <hyperlink ref="B4" location="'Appendix A'!A1" display="Appendix A"/>
    <hyperlink ref="B5" location="'Appendix B'!A1" display="Appendix B"/>
    <hyperlink ref="B6" location="'Appendix C'!A1" display="Appendix C"/>
    <hyperlink ref="B7" location="'Appendix D'!A1" display="Appendix D"/>
    <hyperlink ref="B24" location="'Table 2.11'!A1" display="'Table 2.11'!A1"/>
    <hyperlink ref="B35" location="Table2.19!A1" display="Table2.19!A1"/>
    <hyperlink ref="B9" location="Summary!A1" display="Summary"/>
    <hyperlink ref="B28" location="'Table 2.14a'!A1" display="2.14a"/>
    <hyperlink ref="B30" location="'Table 2.15a'!A1" display="'Table 2.15a'!A1"/>
    <hyperlink ref="B32" location="'Table 2.16'!A1" display="'Table 2.16'!A1"/>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4"/>
  <sheetViews>
    <sheetView zoomScale="115" zoomScaleNormal="115" workbookViewId="0">
      <selection activeCell="J32" sqref="J32"/>
    </sheetView>
  </sheetViews>
  <sheetFormatPr defaultColWidth="9.140625" defaultRowHeight="15" x14ac:dyDescent="0.25"/>
  <cols>
    <col min="1" max="1" width="32.140625" style="6" customWidth="1"/>
    <col min="2" max="7" width="11" style="6" customWidth="1"/>
    <col min="8" max="8" width="10.42578125" style="6" customWidth="1"/>
    <col min="9" max="9" width="1.85546875" style="6" customWidth="1"/>
    <col min="10" max="10" width="32.140625" style="6" customWidth="1"/>
    <col min="11" max="16" width="11" style="6" customWidth="1"/>
    <col min="17" max="17" width="10.42578125" style="6" customWidth="1"/>
    <col min="18" max="20" width="9.140625" style="870"/>
    <col min="21" max="21" width="50.5703125" style="870" customWidth="1"/>
    <col min="22" max="26" width="9.140625" style="870"/>
    <col min="27" max="16384" width="9.140625" style="6"/>
  </cols>
  <sheetData>
    <row r="1" spans="1:17" ht="18.75" x14ac:dyDescent="0.3">
      <c r="A1" s="5" t="s">
        <v>496</v>
      </c>
      <c r="H1" s="7" t="s">
        <v>17</v>
      </c>
    </row>
    <row r="2" spans="1:17" ht="15.75" x14ac:dyDescent="0.25">
      <c r="A2" s="8" t="s">
        <v>497</v>
      </c>
      <c r="B2" s="108"/>
      <c r="C2" s="8"/>
      <c r="D2" s="8"/>
      <c r="E2" s="8"/>
      <c r="F2" s="8"/>
      <c r="G2" s="8"/>
      <c r="H2" s="8"/>
      <c r="I2" s="109"/>
      <c r="J2" s="109"/>
      <c r="K2" s="109"/>
      <c r="L2" s="109"/>
      <c r="M2" s="109"/>
      <c r="N2" s="109"/>
      <c r="O2" s="109"/>
      <c r="P2" s="109"/>
      <c r="Q2" s="109"/>
    </row>
    <row r="3" spans="1:17" ht="15.75" x14ac:dyDescent="0.25">
      <c r="A3" s="108"/>
      <c r="B3" s="109"/>
      <c r="C3" s="109"/>
      <c r="D3" s="109"/>
      <c r="E3" s="109"/>
      <c r="F3" s="109"/>
      <c r="G3" s="109"/>
      <c r="H3" s="109"/>
      <c r="I3" s="109"/>
      <c r="J3" s="109"/>
      <c r="K3" s="1091" t="s">
        <v>1296</v>
      </c>
      <c r="L3" s="1091"/>
      <c r="M3" s="1091"/>
      <c r="N3" s="1091"/>
      <c r="O3" s="1091"/>
      <c r="P3" s="1091"/>
      <c r="Q3" s="1091"/>
    </row>
    <row r="4" spans="1:17" ht="8.25" customHeight="1" x14ac:dyDescent="0.25">
      <c r="E4" s="56"/>
      <c r="F4" s="56"/>
      <c r="G4" s="56"/>
    </row>
    <row r="5" spans="1:17" ht="0.75" customHeight="1" x14ac:dyDescent="0.25">
      <c r="A5" s="110" t="s">
        <v>498</v>
      </c>
      <c r="B5" s="111" t="s">
        <v>499</v>
      </c>
      <c r="C5" s="112" t="s">
        <v>500</v>
      </c>
      <c r="D5" s="112" t="s">
        <v>501</v>
      </c>
      <c r="E5" s="112" t="s">
        <v>502</v>
      </c>
      <c r="F5" s="112" t="s">
        <v>503</v>
      </c>
      <c r="G5" s="113" t="s">
        <v>504</v>
      </c>
      <c r="H5" s="114" t="s">
        <v>505</v>
      </c>
      <c r="J5" s="110" t="s">
        <v>498</v>
      </c>
      <c r="K5" s="111" t="s">
        <v>499</v>
      </c>
      <c r="L5" s="112" t="s">
        <v>500</v>
      </c>
      <c r="M5" s="112" t="s">
        <v>501</v>
      </c>
      <c r="N5" s="112" t="s">
        <v>502</v>
      </c>
      <c r="O5" s="112" t="s">
        <v>503</v>
      </c>
      <c r="P5" s="113" t="s">
        <v>504</v>
      </c>
      <c r="Q5" s="114" t="s">
        <v>505</v>
      </c>
    </row>
    <row r="6" spans="1:17" ht="15" customHeight="1" x14ac:dyDescent="0.25">
      <c r="A6" s="566"/>
      <c r="B6" s="567" t="s">
        <v>506</v>
      </c>
      <c r="C6" s="568"/>
      <c r="D6" s="568"/>
      <c r="E6" s="568"/>
      <c r="F6" s="568"/>
      <c r="G6" s="569"/>
      <c r="H6" s="570"/>
      <c r="J6" s="566"/>
      <c r="K6" s="567" t="s">
        <v>507</v>
      </c>
      <c r="L6" s="568"/>
      <c r="M6" s="568"/>
      <c r="N6" s="568"/>
      <c r="O6" s="568"/>
      <c r="P6" s="569"/>
      <c r="Q6" s="577"/>
    </row>
    <row r="7" spans="1:17" ht="39" x14ac:dyDescent="0.25">
      <c r="A7" s="571"/>
      <c r="B7" s="572" t="s">
        <v>508</v>
      </c>
      <c r="C7" s="572"/>
      <c r="D7" s="572"/>
      <c r="E7" s="572"/>
      <c r="F7" s="572"/>
      <c r="G7" s="573"/>
      <c r="H7" s="574" t="s">
        <v>509</v>
      </c>
      <c r="J7" s="571"/>
      <c r="K7" s="575" t="s">
        <v>508</v>
      </c>
      <c r="L7" s="575"/>
      <c r="M7" s="575"/>
      <c r="N7" s="575"/>
      <c r="O7" s="575"/>
      <c r="P7" s="578"/>
      <c r="Q7" s="574" t="s">
        <v>509</v>
      </c>
    </row>
    <row r="8" spans="1:17" ht="15" customHeight="1" x14ac:dyDescent="0.25">
      <c r="A8" s="575" t="s">
        <v>246</v>
      </c>
      <c r="B8" s="574" t="s">
        <v>510</v>
      </c>
      <c r="C8" s="574" t="s">
        <v>511</v>
      </c>
      <c r="D8" s="574" t="s">
        <v>512</v>
      </c>
      <c r="E8" s="574" t="s">
        <v>513</v>
      </c>
      <c r="F8" s="574" t="s">
        <v>514</v>
      </c>
      <c r="G8" s="576" t="s">
        <v>28</v>
      </c>
      <c r="H8" s="569"/>
      <c r="J8" s="579" t="s">
        <v>246</v>
      </c>
      <c r="K8" s="548" t="s">
        <v>510</v>
      </c>
      <c r="L8" s="548" t="s">
        <v>511</v>
      </c>
      <c r="M8" s="548" t="s">
        <v>512</v>
      </c>
      <c r="N8" s="548" t="s">
        <v>513</v>
      </c>
      <c r="O8" s="548" t="s">
        <v>514</v>
      </c>
      <c r="P8" s="580" t="s">
        <v>28</v>
      </c>
      <c r="Q8" s="548"/>
    </row>
    <row r="9" spans="1:17" ht="15" customHeight="1" x14ac:dyDescent="0.25">
      <c r="A9" s="51" t="s">
        <v>257</v>
      </c>
      <c r="B9" s="116">
        <v>13</v>
      </c>
      <c r="C9" s="116">
        <v>3</v>
      </c>
      <c r="D9" s="116">
        <v>9</v>
      </c>
      <c r="E9" s="116">
        <v>7</v>
      </c>
      <c r="F9" s="116">
        <v>4</v>
      </c>
      <c r="G9" s="117">
        <v>36</v>
      </c>
      <c r="H9" s="118">
        <v>427</v>
      </c>
      <c r="J9" s="54" t="s">
        <v>257</v>
      </c>
      <c r="K9" s="119">
        <v>36.111111111111107</v>
      </c>
      <c r="L9" s="119">
        <v>8.3333333333333321</v>
      </c>
      <c r="M9" s="119">
        <v>25</v>
      </c>
      <c r="N9" s="119">
        <v>19.444444444444446</v>
      </c>
      <c r="O9" s="119">
        <v>11.111111111111111</v>
      </c>
      <c r="P9" s="119">
        <v>100</v>
      </c>
      <c r="Q9" s="343">
        <v>8.4309133489461363</v>
      </c>
    </row>
    <row r="10" spans="1:17" ht="15" customHeight="1" x14ac:dyDescent="0.25">
      <c r="A10" s="54" t="s">
        <v>258</v>
      </c>
      <c r="B10" s="102">
        <v>10</v>
      </c>
      <c r="C10" s="102">
        <v>3</v>
      </c>
      <c r="D10" s="102">
        <v>3</v>
      </c>
      <c r="E10" s="102">
        <v>5</v>
      </c>
      <c r="F10" s="102">
        <v>0</v>
      </c>
      <c r="G10" s="121">
        <v>21</v>
      </c>
      <c r="H10" s="120">
        <v>123</v>
      </c>
      <c r="J10" s="54" t="s">
        <v>258</v>
      </c>
      <c r="K10" s="119">
        <v>47.619047619047613</v>
      </c>
      <c r="L10" s="119">
        <v>14.285714285714285</v>
      </c>
      <c r="M10" s="119">
        <v>14.285714285714285</v>
      </c>
      <c r="N10" s="119">
        <v>23.809523809523807</v>
      </c>
      <c r="O10" s="119">
        <v>0</v>
      </c>
      <c r="P10" s="119">
        <v>100</v>
      </c>
      <c r="Q10" s="344">
        <v>17.073170731707318</v>
      </c>
    </row>
    <row r="11" spans="1:17" x14ac:dyDescent="0.25">
      <c r="A11" s="54" t="s">
        <v>262</v>
      </c>
      <c r="B11" s="102">
        <v>11</v>
      </c>
      <c r="C11" s="102">
        <v>4</v>
      </c>
      <c r="D11" s="102">
        <v>0</v>
      </c>
      <c r="E11" s="102">
        <v>3</v>
      </c>
      <c r="F11" s="102">
        <v>5</v>
      </c>
      <c r="G11" s="121">
        <v>23</v>
      </c>
      <c r="H11" s="120">
        <v>718</v>
      </c>
      <c r="J11" s="54" t="s">
        <v>262</v>
      </c>
      <c r="K11" s="119">
        <v>47.826086956521742</v>
      </c>
      <c r="L11" s="119">
        <v>17.391304347826086</v>
      </c>
      <c r="M11" s="119">
        <v>0</v>
      </c>
      <c r="N11" s="119">
        <v>13.043478260869565</v>
      </c>
      <c r="O11" s="119">
        <v>21.739130434782609</v>
      </c>
      <c r="P11" s="119">
        <v>100</v>
      </c>
      <c r="Q11" s="344">
        <v>3.2033426183844012</v>
      </c>
    </row>
    <row r="12" spans="1:17" ht="15" customHeight="1" x14ac:dyDescent="0.25">
      <c r="A12" s="54" t="s">
        <v>267</v>
      </c>
      <c r="B12" s="102">
        <v>0</v>
      </c>
      <c r="C12" s="102">
        <v>0</v>
      </c>
      <c r="D12" s="102">
        <v>8</v>
      </c>
      <c r="E12" s="102">
        <v>14</v>
      </c>
      <c r="F12" s="102">
        <v>7</v>
      </c>
      <c r="G12" s="121">
        <v>29</v>
      </c>
      <c r="H12" s="120">
        <v>141</v>
      </c>
      <c r="J12" s="54" t="s">
        <v>267</v>
      </c>
      <c r="K12" s="119">
        <v>0</v>
      </c>
      <c r="L12" s="119">
        <v>0</v>
      </c>
      <c r="M12" s="119">
        <v>27.586206896551722</v>
      </c>
      <c r="N12" s="119">
        <v>48.275862068965516</v>
      </c>
      <c r="O12" s="119">
        <v>24.137931034482758</v>
      </c>
      <c r="P12" s="119">
        <v>100</v>
      </c>
      <c r="Q12" s="344">
        <v>20.567375886524822</v>
      </c>
    </row>
    <row r="13" spans="1:17" ht="15" customHeight="1" x14ac:dyDescent="0.25">
      <c r="A13" s="54" t="s">
        <v>269</v>
      </c>
      <c r="B13" s="102">
        <v>20</v>
      </c>
      <c r="C13" s="102">
        <v>3</v>
      </c>
      <c r="D13" s="102">
        <v>34</v>
      </c>
      <c r="E13" s="102">
        <v>56</v>
      </c>
      <c r="F13" s="102">
        <v>58</v>
      </c>
      <c r="G13" s="121">
        <v>171</v>
      </c>
      <c r="H13" s="120">
        <v>803</v>
      </c>
      <c r="J13" s="54" t="s">
        <v>269</v>
      </c>
      <c r="K13" s="119">
        <v>11.695906432748536</v>
      </c>
      <c r="L13" s="119">
        <v>1.7543859649122806</v>
      </c>
      <c r="M13" s="119">
        <v>19.883040935672515</v>
      </c>
      <c r="N13" s="119">
        <v>32.748538011695906</v>
      </c>
      <c r="O13" s="119">
        <v>33.918128654970758</v>
      </c>
      <c r="P13" s="119">
        <v>100</v>
      </c>
      <c r="Q13" s="344">
        <v>21.29514321295143</v>
      </c>
    </row>
    <row r="14" spans="1:17" ht="15" customHeight="1" x14ac:dyDescent="0.25">
      <c r="A14" s="54" t="s">
        <v>287</v>
      </c>
      <c r="B14" s="102">
        <v>17</v>
      </c>
      <c r="C14" s="102">
        <v>0</v>
      </c>
      <c r="D14" s="102">
        <v>18</v>
      </c>
      <c r="E14" s="102">
        <v>22</v>
      </c>
      <c r="F14" s="102">
        <v>29</v>
      </c>
      <c r="G14" s="121">
        <v>86</v>
      </c>
      <c r="H14" s="120">
        <v>2101</v>
      </c>
      <c r="J14" s="54" t="s">
        <v>287</v>
      </c>
      <c r="K14" s="119">
        <v>19.767441860465116</v>
      </c>
      <c r="L14" s="119">
        <v>0</v>
      </c>
      <c r="M14" s="119">
        <v>20.930232558139537</v>
      </c>
      <c r="N14" s="119">
        <v>25.581395348837212</v>
      </c>
      <c r="O14" s="119">
        <v>33.720930232558139</v>
      </c>
      <c r="P14" s="119">
        <v>100</v>
      </c>
      <c r="Q14" s="344">
        <v>4.0932889100428369</v>
      </c>
    </row>
    <row r="15" spans="1:17" ht="15" customHeight="1" x14ac:dyDescent="0.25">
      <c r="A15" s="54" t="s">
        <v>289</v>
      </c>
      <c r="B15" s="102">
        <v>14</v>
      </c>
      <c r="C15" s="102">
        <v>0</v>
      </c>
      <c r="D15" s="102">
        <v>5</v>
      </c>
      <c r="E15" s="102">
        <v>4</v>
      </c>
      <c r="F15" s="102">
        <v>3</v>
      </c>
      <c r="G15" s="121">
        <v>26</v>
      </c>
      <c r="H15" s="120">
        <v>622</v>
      </c>
      <c r="J15" s="54" t="s">
        <v>289</v>
      </c>
      <c r="K15" s="119">
        <v>53.846153846153847</v>
      </c>
      <c r="L15" s="119">
        <v>0</v>
      </c>
      <c r="M15" s="119">
        <v>19.230769230769234</v>
      </c>
      <c r="N15" s="119">
        <v>15.384615384615385</v>
      </c>
      <c r="O15" s="119">
        <v>11.538461538461538</v>
      </c>
      <c r="P15" s="119">
        <v>100</v>
      </c>
      <c r="Q15" s="344">
        <v>4.180064308681672</v>
      </c>
    </row>
    <row r="16" spans="1:17" ht="15" customHeight="1" x14ac:dyDescent="0.25">
      <c r="A16" s="54" t="s">
        <v>295</v>
      </c>
      <c r="B16" s="102">
        <v>103</v>
      </c>
      <c r="C16" s="102">
        <v>8</v>
      </c>
      <c r="D16" s="102">
        <v>65</v>
      </c>
      <c r="E16" s="102">
        <v>110</v>
      </c>
      <c r="F16" s="102">
        <v>196</v>
      </c>
      <c r="G16" s="121">
        <v>482</v>
      </c>
      <c r="H16" s="120">
        <v>3258</v>
      </c>
      <c r="J16" s="54" t="s">
        <v>295</v>
      </c>
      <c r="K16" s="119">
        <v>21.369294605809127</v>
      </c>
      <c r="L16" s="119">
        <v>1.6597510373443984</v>
      </c>
      <c r="M16" s="119">
        <v>13.485477178423237</v>
      </c>
      <c r="N16" s="119">
        <v>22.821576763485478</v>
      </c>
      <c r="O16" s="119">
        <v>40.663900414937757</v>
      </c>
      <c r="P16" s="119">
        <v>100</v>
      </c>
      <c r="Q16" s="344">
        <v>14.794352363413138</v>
      </c>
    </row>
    <row r="17" spans="1:17" ht="15" customHeight="1" x14ac:dyDescent="0.25">
      <c r="A17" s="54" t="s">
        <v>297</v>
      </c>
      <c r="B17" s="102">
        <v>0</v>
      </c>
      <c r="C17" s="102">
        <v>0</v>
      </c>
      <c r="D17" s="102">
        <v>8</v>
      </c>
      <c r="E17" s="102">
        <v>57</v>
      </c>
      <c r="F17" s="102">
        <v>84</v>
      </c>
      <c r="G17" s="121">
        <v>149</v>
      </c>
      <c r="H17" s="120">
        <v>530</v>
      </c>
      <c r="J17" s="54" t="s">
        <v>297</v>
      </c>
      <c r="K17" s="119">
        <v>0</v>
      </c>
      <c r="L17" s="119">
        <v>0</v>
      </c>
      <c r="M17" s="119">
        <v>5.3691275167785237</v>
      </c>
      <c r="N17" s="119">
        <v>38.255033557046978</v>
      </c>
      <c r="O17" s="119">
        <v>56.375838926174495</v>
      </c>
      <c r="P17" s="119">
        <v>100</v>
      </c>
      <c r="Q17" s="344">
        <v>28.113207547169811</v>
      </c>
    </row>
    <row r="18" spans="1:17" x14ac:dyDescent="0.25">
      <c r="A18" s="54" t="s">
        <v>300</v>
      </c>
      <c r="B18" s="102">
        <v>9</v>
      </c>
      <c r="C18" s="102">
        <v>0</v>
      </c>
      <c r="D18" s="102">
        <v>3</v>
      </c>
      <c r="E18" s="102">
        <v>4</v>
      </c>
      <c r="F18" s="102">
        <v>7</v>
      </c>
      <c r="G18" s="121">
        <v>23</v>
      </c>
      <c r="H18" s="120">
        <v>969</v>
      </c>
      <c r="J18" s="54" t="s">
        <v>300</v>
      </c>
      <c r="K18" s="119">
        <v>39.130434782608695</v>
      </c>
      <c r="L18" s="119">
        <v>0</v>
      </c>
      <c r="M18" s="119">
        <v>13.043478260869565</v>
      </c>
      <c r="N18" s="119">
        <v>17.391304347826086</v>
      </c>
      <c r="O18" s="119">
        <v>30.434782608695656</v>
      </c>
      <c r="P18" s="119">
        <v>100</v>
      </c>
      <c r="Q18" s="344">
        <v>2.3735810113519094</v>
      </c>
    </row>
    <row r="19" spans="1:17" ht="15" customHeight="1" x14ac:dyDescent="0.25">
      <c r="A19" s="54" t="s">
        <v>307</v>
      </c>
      <c r="B19" s="102">
        <v>28</v>
      </c>
      <c r="C19" s="102">
        <v>9</v>
      </c>
      <c r="D19" s="102">
        <v>29</v>
      </c>
      <c r="E19" s="102">
        <v>47</v>
      </c>
      <c r="F19" s="102">
        <v>22</v>
      </c>
      <c r="G19" s="121">
        <v>135</v>
      </c>
      <c r="H19" s="120">
        <v>1295</v>
      </c>
      <c r="J19" s="54" t="s">
        <v>307</v>
      </c>
      <c r="K19" s="119">
        <v>20.74074074074074</v>
      </c>
      <c r="L19" s="119">
        <v>6.666666666666667</v>
      </c>
      <c r="M19" s="119">
        <v>21.481481481481481</v>
      </c>
      <c r="N19" s="119">
        <v>34.814814814814817</v>
      </c>
      <c r="O19" s="119">
        <v>16.296296296296298</v>
      </c>
      <c r="P19" s="119">
        <v>100</v>
      </c>
      <c r="Q19" s="344">
        <v>10.424710424710424</v>
      </c>
    </row>
    <row r="20" spans="1:17" ht="15" customHeight="1" x14ac:dyDescent="0.25">
      <c r="A20" s="54" t="s">
        <v>309</v>
      </c>
      <c r="B20" s="102">
        <v>9</v>
      </c>
      <c r="C20" s="102">
        <v>0</v>
      </c>
      <c r="D20" s="102">
        <v>7</v>
      </c>
      <c r="E20" s="102">
        <v>7</v>
      </c>
      <c r="F20" s="102">
        <v>14</v>
      </c>
      <c r="G20" s="121">
        <v>37</v>
      </c>
      <c r="H20" s="120">
        <v>668</v>
      </c>
      <c r="J20" s="54" t="s">
        <v>309</v>
      </c>
      <c r="K20" s="119">
        <v>24.324324324324326</v>
      </c>
      <c r="L20" s="119">
        <v>0</v>
      </c>
      <c r="M20" s="119">
        <v>18.918918918918919</v>
      </c>
      <c r="N20" s="119">
        <v>18.918918918918919</v>
      </c>
      <c r="O20" s="119">
        <v>37.837837837837839</v>
      </c>
      <c r="P20" s="119">
        <v>100</v>
      </c>
      <c r="Q20" s="344">
        <v>5.5389221556886223</v>
      </c>
    </row>
    <row r="21" spans="1:17" ht="15" customHeight="1" x14ac:dyDescent="0.25">
      <c r="A21" s="54" t="s">
        <v>310</v>
      </c>
      <c r="B21" s="102">
        <v>7</v>
      </c>
      <c r="C21" s="102">
        <v>0</v>
      </c>
      <c r="D21" s="102">
        <v>12</v>
      </c>
      <c r="E21" s="102">
        <v>5</v>
      </c>
      <c r="F21" s="102">
        <v>0</v>
      </c>
      <c r="G21" s="121">
        <v>24</v>
      </c>
      <c r="H21" s="120">
        <v>230</v>
      </c>
      <c r="J21" s="54" t="s">
        <v>310</v>
      </c>
      <c r="K21" s="119">
        <v>29.166666666666668</v>
      </c>
      <c r="L21" s="119">
        <v>0</v>
      </c>
      <c r="M21" s="119">
        <v>50</v>
      </c>
      <c r="N21" s="119">
        <v>20.833333333333336</v>
      </c>
      <c r="O21" s="119">
        <v>0</v>
      </c>
      <c r="P21" s="119">
        <v>100</v>
      </c>
      <c r="Q21" s="344">
        <v>10.434782608695652</v>
      </c>
    </row>
    <row r="22" spans="1:17" ht="15" customHeight="1" x14ac:dyDescent="0.25">
      <c r="A22" s="54" t="s">
        <v>315</v>
      </c>
      <c r="B22" s="102">
        <v>6</v>
      </c>
      <c r="C22" s="102">
        <v>0</v>
      </c>
      <c r="D22" s="102">
        <v>19</v>
      </c>
      <c r="E22" s="102">
        <v>24</v>
      </c>
      <c r="F22" s="102">
        <v>20</v>
      </c>
      <c r="G22" s="121">
        <v>69</v>
      </c>
      <c r="H22" s="120">
        <v>223</v>
      </c>
      <c r="J22" s="54" t="s">
        <v>315</v>
      </c>
      <c r="K22" s="119">
        <v>8.695652173913043</v>
      </c>
      <c r="L22" s="119">
        <v>0</v>
      </c>
      <c r="M22" s="119">
        <v>27.536231884057973</v>
      </c>
      <c r="N22" s="119">
        <v>34.782608695652172</v>
      </c>
      <c r="O22" s="119">
        <v>28.985507246376812</v>
      </c>
      <c r="P22" s="119">
        <v>100</v>
      </c>
      <c r="Q22" s="344">
        <v>30.941704035874441</v>
      </c>
    </row>
    <row r="23" spans="1:17" ht="15" customHeight="1" x14ac:dyDescent="0.25">
      <c r="A23" s="54" t="s">
        <v>319</v>
      </c>
      <c r="B23" s="102">
        <v>12</v>
      </c>
      <c r="C23" s="102">
        <v>0</v>
      </c>
      <c r="D23" s="102">
        <v>39</v>
      </c>
      <c r="E23" s="102">
        <v>7</v>
      </c>
      <c r="F23" s="102">
        <v>0</v>
      </c>
      <c r="G23" s="121">
        <v>58</v>
      </c>
      <c r="H23" s="120">
        <v>351</v>
      </c>
      <c r="J23" s="54" t="s">
        <v>319</v>
      </c>
      <c r="K23" s="119">
        <v>20.689655172413794</v>
      </c>
      <c r="L23" s="119">
        <v>0</v>
      </c>
      <c r="M23" s="119">
        <v>67.241379310344826</v>
      </c>
      <c r="N23" s="119">
        <v>12.068965517241379</v>
      </c>
      <c r="O23" s="119">
        <v>0</v>
      </c>
      <c r="P23" s="119">
        <v>100</v>
      </c>
      <c r="Q23" s="344">
        <v>16.524216524216524</v>
      </c>
    </row>
    <row r="24" spans="1:17" x14ac:dyDescent="0.25">
      <c r="A24" s="54" t="s">
        <v>329</v>
      </c>
      <c r="B24" s="102">
        <v>71</v>
      </c>
      <c r="C24" s="102">
        <v>0</v>
      </c>
      <c r="D24" s="102">
        <v>4</v>
      </c>
      <c r="E24" s="102">
        <v>23</v>
      </c>
      <c r="F24" s="102">
        <v>19</v>
      </c>
      <c r="G24" s="121">
        <v>117</v>
      </c>
      <c r="H24" s="120">
        <v>1601</v>
      </c>
      <c r="J24" s="54" t="s">
        <v>329</v>
      </c>
      <c r="K24" s="119">
        <v>60.683760683760681</v>
      </c>
      <c r="L24" s="119">
        <v>0</v>
      </c>
      <c r="M24" s="119">
        <v>3.4188034188034191</v>
      </c>
      <c r="N24" s="119">
        <v>19.658119658119659</v>
      </c>
      <c r="O24" s="119">
        <v>16.239316239316238</v>
      </c>
      <c r="P24" s="119">
        <v>100</v>
      </c>
      <c r="Q24" s="344">
        <v>7.3079325421611498</v>
      </c>
    </row>
    <row r="25" spans="1:17" ht="15" customHeight="1" x14ac:dyDescent="0.25">
      <c r="A25" s="54" t="s">
        <v>331</v>
      </c>
      <c r="B25" s="102">
        <v>71</v>
      </c>
      <c r="C25" s="102">
        <v>13</v>
      </c>
      <c r="D25" s="102">
        <v>156</v>
      </c>
      <c r="E25" s="102">
        <v>135</v>
      </c>
      <c r="F25" s="102">
        <v>55</v>
      </c>
      <c r="G25" s="121">
        <v>430</v>
      </c>
      <c r="H25" s="120">
        <v>2526</v>
      </c>
      <c r="J25" s="54" t="s">
        <v>331</v>
      </c>
      <c r="K25" s="119">
        <v>16.511627906976745</v>
      </c>
      <c r="L25" s="119">
        <v>3.0232558139534884</v>
      </c>
      <c r="M25" s="119">
        <v>36.279069767441861</v>
      </c>
      <c r="N25" s="119">
        <v>31.395348837209301</v>
      </c>
      <c r="O25" s="119">
        <v>12.790697674418606</v>
      </c>
      <c r="P25" s="119">
        <v>100</v>
      </c>
      <c r="Q25" s="344">
        <v>17.022961203483771</v>
      </c>
    </row>
    <row r="26" spans="1:17" ht="15" customHeight="1" x14ac:dyDescent="0.25">
      <c r="A26" s="54" t="s">
        <v>341</v>
      </c>
      <c r="B26" s="102">
        <v>79</v>
      </c>
      <c r="C26" s="102">
        <v>4</v>
      </c>
      <c r="D26" s="102">
        <v>15</v>
      </c>
      <c r="E26" s="102">
        <v>35</v>
      </c>
      <c r="F26" s="102">
        <v>12</v>
      </c>
      <c r="G26" s="121">
        <v>145</v>
      </c>
      <c r="H26" s="120">
        <v>3099</v>
      </c>
      <c r="J26" s="54" t="s">
        <v>341</v>
      </c>
      <c r="K26" s="119">
        <v>54.482758620689651</v>
      </c>
      <c r="L26" s="119">
        <v>2.7586206896551726</v>
      </c>
      <c r="M26" s="119">
        <v>10.344827586206897</v>
      </c>
      <c r="N26" s="119">
        <v>24.137931034482758</v>
      </c>
      <c r="O26" s="119">
        <v>8.2758620689655178</v>
      </c>
      <c r="P26" s="119">
        <v>100</v>
      </c>
      <c r="Q26" s="344">
        <v>4.678928686673121</v>
      </c>
    </row>
    <row r="27" spans="1:17" x14ac:dyDescent="0.25">
      <c r="A27" s="54" t="s">
        <v>355</v>
      </c>
      <c r="B27" s="102">
        <v>9</v>
      </c>
      <c r="C27" s="102">
        <v>0</v>
      </c>
      <c r="D27" s="102">
        <v>3</v>
      </c>
      <c r="E27" s="102">
        <v>7</v>
      </c>
      <c r="F27" s="102">
        <v>32</v>
      </c>
      <c r="G27" s="121">
        <v>51</v>
      </c>
      <c r="H27" s="120">
        <v>606</v>
      </c>
      <c r="J27" s="54" t="s">
        <v>355</v>
      </c>
      <c r="K27" s="119">
        <v>17.647058823529413</v>
      </c>
      <c r="L27" s="119">
        <v>0</v>
      </c>
      <c r="M27" s="119">
        <v>5.8823529411764701</v>
      </c>
      <c r="N27" s="119">
        <v>13.725490196078432</v>
      </c>
      <c r="O27" s="119">
        <v>62.745098039215684</v>
      </c>
      <c r="P27" s="119">
        <v>100</v>
      </c>
      <c r="Q27" s="344">
        <v>8.4158415841584162</v>
      </c>
    </row>
    <row r="28" spans="1:17" ht="15" customHeight="1" x14ac:dyDescent="0.25">
      <c r="A28" s="54" t="s">
        <v>356</v>
      </c>
      <c r="B28" s="102">
        <v>62</v>
      </c>
      <c r="C28" s="102">
        <v>0</v>
      </c>
      <c r="D28" s="102">
        <v>18</v>
      </c>
      <c r="E28" s="102">
        <v>40</v>
      </c>
      <c r="F28" s="102">
        <v>18</v>
      </c>
      <c r="G28" s="121">
        <v>138</v>
      </c>
      <c r="H28" s="120">
        <v>1563</v>
      </c>
      <c r="J28" s="54" t="s">
        <v>356</v>
      </c>
      <c r="K28" s="119">
        <v>44.927536231884055</v>
      </c>
      <c r="L28" s="119">
        <v>0</v>
      </c>
      <c r="M28" s="119">
        <v>13.043478260869565</v>
      </c>
      <c r="N28" s="119">
        <v>28.985507246376812</v>
      </c>
      <c r="O28" s="119">
        <v>13.043478260869565</v>
      </c>
      <c r="P28" s="119">
        <v>100</v>
      </c>
      <c r="Q28" s="344">
        <v>8.8291746641074855</v>
      </c>
    </row>
    <row r="29" spans="1:17" ht="15" customHeight="1" x14ac:dyDescent="0.25">
      <c r="A29" s="54" t="s">
        <v>367</v>
      </c>
      <c r="B29" s="102">
        <v>14</v>
      </c>
      <c r="C29" s="102">
        <v>0</v>
      </c>
      <c r="D29" s="102">
        <v>13</v>
      </c>
      <c r="E29" s="102">
        <v>10</v>
      </c>
      <c r="F29" s="102">
        <v>3</v>
      </c>
      <c r="G29" s="121">
        <v>40</v>
      </c>
      <c r="H29" s="120">
        <v>989</v>
      </c>
      <c r="J29" s="54" t="s">
        <v>367</v>
      </c>
      <c r="K29" s="119">
        <v>35</v>
      </c>
      <c r="L29" s="119">
        <v>0</v>
      </c>
      <c r="M29" s="119">
        <v>32.5</v>
      </c>
      <c r="N29" s="119">
        <v>25</v>
      </c>
      <c r="O29" s="119">
        <v>7.5</v>
      </c>
      <c r="P29" s="119">
        <v>100</v>
      </c>
      <c r="Q29" s="344">
        <v>4.0444893832153692</v>
      </c>
    </row>
    <row r="30" spans="1:17" ht="15" customHeight="1" x14ac:dyDescent="0.25">
      <c r="A30" s="54" t="s">
        <v>374</v>
      </c>
      <c r="B30" s="102">
        <v>16</v>
      </c>
      <c r="C30" s="102">
        <v>0</v>
      </c>
      <c r="D30" s="102">
        <v>12</v>
      </c>
      <c r="E30" s="102">
        <v>4</v>
      </c>
      <c r="F30" s="102">
        <v>17</v>
      </c>
      <c r="G30" s="121">
        <v>49</v>
      </c>
      <c r="H30" s="120">
        <v>748</v>
      </c>
      <c r="J30" s="54" t="s">
        <v>374</v>
      </c>
      <c r="K30" s="119">
        <v>32.653061224489797</v>
      </c>
      <c r="L30" s="119">
        <v>0</v>
      </c>
      <c r="M30" s="119">
        <v>24.489795918367346</v>
      </c>
      <c r="N30" s="119">
        <v>8.1632653061224492</v>
      </c>
      <c r="O30" s="119">
        <v>34.693877551020407</v>
      </c>
      <c r="P30" s="119">
        <v>100</v>
      </c>
      <c r="Q30" s="344">
        <v>6.5508021390374331</v>
      </c>
    </row>
    <row r="31" spans="1:17" ht="15" customHeight="1" x14ac:dyDescent="0.25">
      <c r="A31" s="54" t="s">
        <v>375</v>
      </c>
      <c r="B31" s="102">
        <v>36</v>
      </c>
      <c r="C31" s="102">
        <v>0</v>
      </c>
      <c r="D31" s="102">
        <v>32</v>
      </c>
      <c r="E31" s="102">
        <v>14</v>
      </c>
      <c r="F31" s="102">
        <v>3</v>
      </c>
      <c r="G31" s="121">
        <v>85</v>
      </c>
      <c r="H31" s="120">
        <v>440</v>
      </c>
      <c r="J31" s="54" t="s">
        <v>375</v>
      </c>
      <c r="K31" s="119">
        <v>42.352941176470587</v>
      </c>
      <c r="L31" s="119">
        <v>0</v>
      </c>
      <c r="M31" s="119">
        <v>37.647058823529413</v>
      </c>
      <c r="N31" s="119">
        <v>16.470588235294116</v>
      </c>
      <c r="O31" s="119">
        <v>3.5294117647058822</v>
      </c>
      <c r="P31" s="119">
        <v>100</v>
      </c>
      <c r="Q31" s="344">
        <v>19.318181818181817</v>
      </c>
    </row>
    <row r="32" spans="1:17" ht="15" customHeight="1" x14ac:dyDescent="0.25">
      <c r="A32" s="54" t="s">
        <v>378</v>
      </c>
      <c r="B32" s="102">
        <v>24</v>
      </c>
      <c r="C32" s="102">
        <v>3</v>
      </c>
      <c r="D32" s="102">
        <v>15</v>
      </c>
      <c r="E32" s="102">
        <v>33</v>
      </c>
      <c r="F32" s="102">
        <v>14</v>
      </c>
      <c r="G32" s="121">
        <v>89</v>
      </c>
      <c r="H32" s="120">
        <v>3047</v>
      </c>
      <c r="J32" s="54" t="s">
        <v>378</v>
      </c>
      <c r="K32" s="119">
        <v>26.966292134831459</v>
      </c>
      <c r="L32" s="119">
        <v>3.3707865168539324</v>
      </c>
      <c r="M32" s="119">
        <v>16.853932584269664</v>
      </c>
      <c r="N32" s="119">
        <v>37.078651685393261</v>
      </c>
      <c r="O32" s="119">
        <v>15.730337078651685</v>
      </c>
      <c r="P32" s="119">
        <v>100</v>
      </c>
      <c r="Q32" s="344">
        <v>2.9209058089924516</v>
      </c>
    </row>
    <row r="33" spans="1:28" ht="15" customHeight="1" x14ac:dyDescent="0.25">
      <c r="A33" s="54" t="s">
        <v>380</v>
      </c>
      <c r="B33" s="102">
        <v>20</v>
      </c>
      <c r="C33" s="102">
        <v>0</v>
      </c>
      <c r="D33" s="102">
        <v>7</v>
      </c>
      <c r="E33" s="102">
        <v>12</v>
      </c>
      <c r="F33" s="102">
        <v>12</v>
      </c>
      <c r="G33" s="121">
        <v>51</v>
      </c>
      <c r="H33" s="120">
        <v>544</v>
      </c>
      <c r="J33" s="54" t="s">
        <v>380</v>
      </c>
      <c r="K33" s="119">
        <v>39.215686274509807</v>
      </c>
      <c r="L33" s="119">
        <v>0</v>
      </c>
      <c r="M33" s="119">
        <v>13.725490196078432</v>
      </c>
      <c r="N33" s="119">
        <v>23.52941176470588</v>
      </c>
      <c r="O33" s="119">
        <v>23.52941176470588</v>
      </c>
      <c r="P33" s="119">
        <v>100</v>
      </c>
      <c r="Q33" s="344">
        <v>9.375</v>
      </c>
    </row>
    <row r="34" spans="1:28" ht="15" customHeight="1" x14ac:dyDescent="0.25">
      <c r="A34" s="54" t="s">
        <v>382</v>
      </c>
      <c r="B34" s="102">
        <v>0</v>
      </c>
      <c r="C34" s="102">
        <v>0</v>
      </c>
      <c r="D34" s="102">
        <v>3</v>
      </c>
      <c r="E34" s="102">
        <v>8</v>
      </c>
      <c r="F34" s="102">
        <v>9</v>
      </c>
      <c r="G34" s="121">
        <v>20</v>
      </c>
      <c r="H34" s="120">
        <v>265</v>
      </c>
      <c r="J34" s="54" t="s">
        <v>382</v>
      </c>
      <c r="K34" s="119">
        <v>0</v>
      </c>
      <c r="L34" s="119">
        <v>0</v>
      </c>
      <c r="M34" s="119">
        <v>15</v>
      </c>
      <c r="N34" s="119">
        <v>40</v>
      </c>
      <c r="O34" s="119">
        <v>45</v>
      </c>
      <c r="P34" s="119">
        <v>100</v>
      </c>
      <c r="Q34" s="344">
        <v>7.5471698113207548</v>
      </c>
    </row>
    <row r="35" spans="1:28" ht="15" customHeight="1" x14ac:dyDescent="0.25">
      <c r="A35" s="54" t="s">
        <v>383</v>
      </c>
      <c r="B35" s="102">
        <v>29</v>
      </c>
      <c r="C35" s="102">
        <v>11</v>
      </c>
      <c r="D35" s="102">
        <v>70</v>
      </c>
      <c r="E35" s="102">
        <v>69</v>
      </c>
      <c r="F35" s="102">
        <v>24</v>
      </c>
      <c r="G35" s="121">
        <v>203</v>
      </c>
      <c r="H35" s="120">
        <v>1034</v>
      </c>
      <c r="J35" s="54" t="s">
        <v>383</v>
      </c>
      <c r="K35" s="119">
        <v>14.285714285714285</v>
      </c>
      <c r="L35" s="119">
        <v>5.4187192118226601</v>
      </c>
      <c r="M35" s="119">
        <v>34.482758620689658</v>
      </c>
      <c r="N35" s="119">
        <v>33.990147783251231</v>
      </c>
      <c r="O35" s="119">
        <v>11.822660098522167</v>
      </c>
      <c r="P35" s="119">
        <v>100</v>
      </c>
      <c r="Q35" s="344">
        <v>19.632495164410059</v>
      </c>
    </row>
    <row r="36" spans="1:28" ht="15" customHeight="1" x14ac:dyDescent="0.25">
      <c r="A36" s="54" t="s">
        <v>392</v>
      </c>
      <c r="B36" s="102">
        <v>35</v>
      </c>
      <c r="C36" s="102">
        <v>6</v>
      </c>
      <c r="D36" s="102">
        <v>11</v>
      </c>
      <c r="E36" s="102">
        <v>0</v>
      </c>
      <c r="F36" s="102">
        <v>6</v>
      </c>
      <c r="G36" s="121">
        <v>58</v>
      </c>
      <c r="H36" s="120">
        <v>879</v>
      </c>
      <c r="J36" s="54" t="s">
        <v>392</v>
      </c>
      <c r="K36" s="119">
        <v>60.344827586206897</v>
      </c>
      <c r="L36" s="119">
        <v>10.344827586206897</v>
      </c>
      <c r="M36" s="119">
        <v>18.96551724137931</v>
      </c>
      <c r="N36" s="119">
        <v>0</v>
      </c>
      <c r="O36" s="119">
        <v>10.344827586206897</v>
      </c>
      <c r="P36" s="119">
        <v>100</v>
      </c>
      <c r="Q36" s="344">
        <v>6.5984072810011378</v>
      </c>
    </row>
    <row r="37" spans="1:28" s="77" customFormat="1" x14ac:dyDescent="0.25">
      <c r="A37" s="54" t="s">
        <v>393</v>
      </c>
      <c r="B37" s="102">
        <v>71</v>
      </c>
      <c r="C37" s="102">
        <v>13</v>
      </c>
      <c r="D37" s="102">
        <v>132</v>
      </c>
      <c r="E37" s="102">
        <v>141</v>
      </c>
      <c r="F37" s="102">
        <v>49</v>
      </c>
      <c r="G37" s="121">
        <v>406</v>
      </c>
      <c r="H37" s="120">
        <v>1565</v>
      </c>
      <c r="J37" s="54" t="s">
        <v>393</v>
      </c>
      <c r="K37" s="119">
        <v>17.487684729064039</v>
      </c>
      <c r="L37" s="119">
        <v>3.201970443349754</v>
      </c>
      <c r="M37" s="119">
        <v>32.512315270935957</v>
      </c>
      <c r="N37" s="119">
        <v>34.729064039408868</v>
      </c>
      <c r="O37" s="119">
        <v>12.068965517241379</v>
      </c>
      <c r="P37" s="119">
        <v>100</v>
      </c>
      <c r="Q37" s="344">
        <v>25.94249201277955</v>
      </c>
      <c r="R37" s="879"/>
      <c r="S37" s="879"/>
      <c r="T37" s="879"/>
      <c r="U37" s="870"/>
      <c r="V37" s="870"/>
      <c r="W37" s="870"/>
      <c r="X37" s="870"/>
      <c r="Y37" s="870"/>
      <c r="Z37" s="870"/>
      <c r="AA37" s="6"/>
      <c r="AB37" s="6"/>
    </row>
    <row r="38" spans="1:28" s="77" customFormat="1" x14ac:dyDescent="0.25">
      <c r="A38" s="340" t="s">
        <v>243</v>
      </c>
      <c r="B38" s="125">
        <v>25</v>
      </c>
      <c r="C38" s="125">
        <v>4</v>
      </c>
      <c r="D38" s="125">
        <v>16</v>
      </c>
      <c r="E38" s="125">
        <v>12</v>
      </c>
      <c r="F38" s="125">
        <v>8</v>
      </c>
      <c r="G38" s="341">
        <v>65</v>
      </c>
      <c r="H38" s="341">
        <v>367</v>
      </c>
      <c r="J38" s="345" t="s">
        <v>243</v>
      </c>
      <c r="K38" s="124">
        <v>38.461538461538467</v>
      </c>
      <c r="L38" s="124">
        <v>6.1538461538461542</v>
      </c>
      <c r="M38" s="124">
        <v>24.615384615384617</v>
      </c>
      <c r="N38" s="124">
        <v>18.461538461538463</v>
      </c>
      <c r="O38" s="124">
        <v>12.307692307692308</v>
      </c>
      <c r="P38" s="124">
        <v>100</v>
      </c>
      <c r="Q38" s="347">
        <v>17.711171662125341</v>
      </c>
      <c r="R38" s="879"/>
      <c r="S38" s="879"/>
      <c r="T38" s="879"/>
      <c r="U38" s="870"/>
      <c r="V38" s="870"/>
      <c r="W38" s="870"/>
      <c r="X38" s="870"/>
      <c r="Y38" s="870"/>
      <c r="Z38" s="870"/>
      <c r="AA38" s="6"/>
      <c r="AB38" s="6"/>
    </row>
    <row r="39" spans="1:28" s="77" customFormat="1" x14ac:dyDescent="0.25">
      <c r="A39" s="122" t="s">
        <v>398</v>
      </c>
      <c r="B39" s="339">
        <v>207</v>
      </c>
      <c r="C39" s="339">
        <v>7</v>
      </c>
      <c r="D39" s="339">
        <v>8</v>
      </c>
      <c r="E39" s="339">
        <v>5</v>
      </c>
      <c r="F39" s="339">
        <v>0</v>
      </c>
      <c r="G39" s="123">
        <v>227</v>
      </c>
      <c r="H39" s="123">
        <v>302</v>
      </c>
      <c r="J39" s="122" t="s">
        <v>398</v>
      </c>
      <c r="K39" s="338">
        <v>91.189427312775322</v>
      </c>
      <c r="L39" s="338">
        <v>3.0837004405286343</v>
      </c>
      <c r="M39" s="338">
        <v>3.5242290748898681</v>
      </c>
      <c r="N39" s="338">
        <v>2.2026431718061676</v>
      </c>
      <c r="O39" s="338">
        <v>0</v>
      </c>
      <c r="P39" s="338">
        <v>100</v>
      </c>
      <c r="Q39" s="350">
        <v>75.16556291390728</v>
      </c>
      <c r="R39" s="879"/>
      <c r="S39" s="879"/>
      <c r="T39" s="879"/>
      <c r="U39" s="870"/>
      <c r="V39" s="870"/>
      <c r="W39" s="870"/>
      <c r="X39" s="870"/>
      <c r="Y39" s="870"/>
      <c r="Z39" s="870"/>
      <c r="AA39" s="6"/>
      <c r="AB39" s="6"/>
    </row>
    <row r="40" spans="1:28" s="77" customFormat="1" x14ac:dyDescent="0.25">
      <c r="A40" s="122" t="s">
        <v>240</v>
      </c>
      <c r="B40" s="339">
        <v>171</v>
      </c>
      <c r="C40" s="339">
        <v>21</v>
      </c>
      <c r="D40" s="339">
        <v>46</v>
      </c>
      <c r="E40" s="339">
        <v>43</v>
      </c>
      <c r="F40" s="339">
        <v>25</v>
      </c>
      <c r="G40" s="123">
        <v>306</v>
      </c>
      <c r="H40" s="349">
        <v>24007</v>
      </c>
      <c r="J40" s="122" t="s">
        <v>240</v>
      </c>
      <c r="K40" s="338">
        <v>55.882352941176471</v>
      </c>
      <c r="L40" s="338">
        <v>6.8627450980392162</v>
      </c>
      <c r="M40" s="338">
        <v>15.032679738562091</v>
      </c>
      <c r="N40" s="338">
        <v>14.052287581699346</v>
      </c>
      <c r="O40" s="338">
        <v>8.1699346405228752</v>
      </c>
      <c r="P40" s="338">
        <v>100</v>
      </c>
      <c r="Q40" s="350">
        <v>1.2746282334319157</v>
      </c>
      <c r="R40" s="879"/>
      <c r="S40" s="879"/>
      <c r="T40" s="879"/>
      <c r="U40" s="870"/>
      <c r="V40" s="870"/>
      <c r="W40" s="870"/>
      <c r="X40" s="870"/>
      <c r="Y40" s="870"/>
      <c r="Z40" s="870"/>
      <c r="AA40" s="6"/>
      <c r="AB40" s="6"/>
    </row>
    <row r="41" spans="1:28" s="77" customFormat="1" ht="25.5" x14ac:dyDescent="0.25">
      <c r="A41" s="352" t="s">
        <v>1209</v>
      </c>
      <c r="B41" s="127">
        <v>3927</v>
      </c>
      <c r="C41" s="127">
        <v>712</v>
      </c>
      <c r="D41" s="127">
        <v>1722</v>
      </c>
      <c r="E41" s="127">
        <v>1621</v>
      </c>
      <c r="F41" s="127">
        <v>1090</v>
      </c>
      <c r="G41" s="342">
        <v>4315</v>
      </c>
      <c r="H41" s="348">
        <v>63252</v>
      </c>
      <c r="J41" s="352" t="s">
        <v>1209</v>
      </c>
      <c r="K41" s="346">
        <v>91.008111239860938</v>
      </c>
      <c r="L41" s="346">
        <v>16.50057937427578</v>
      </c>
      <c r="M41" s="346">
        <v>39.907300115874854</v>
      </c>
      <c r="N41" s="346">
        <v>37.566628041714949</v>
      </c>
      <c r="O41" s="346">
        <v>25.26071842410197</v>
      </c>
      <c r="P41" s="346">
        <v>100</v>
      </c>
      <c r="Q41" s="351">
        <v>6.821918674508316</v>
      </c>
      <c r="R41" s="879"/>
      <c r="S41" s="879"/>
      <c r="T41" s="879"/>
      <c r="U41" s="870"/>
      <c r="V41" s="870"/>
      <c r="W41" s="870"/>
      <c r="X41" s="870"/>
      <c r="Y41" s="870"/>
      <c r="Z41" s="870"/>
      <c r="AA41" s="6"/>
      <c r="AB41" s="6"/>
    </row>
    <row r="42" spans="1:28" x14ac:dyDescent="0.25">
      <c r="A42" s="353" t="s">
        <v>1210</v>
      </c>
    </row>
    <row r="44" spans="1:28" x14ac:dyDescent="0.25">
      <c r="A44" s="712" t="s">
        <v>1502</v>
      </c>
    </row>
    <row r="45" spans="1:28" x14ac:dyDescent="0.25">
      <c r="A45" s="711" t="s">
        <v>1503</v>
      </c>
    </row>
    <row r="46" spans="1:28" x14ac:dyDescent="0.25">
      <c r="A46" s="713" t="s">
        <v>1504</v>
      </c>
    </row>
    <row r="47" spans="1:28" x14ac:dyDescent="0.25">
      <c r="A47" s="714" t="s">
        <v>1505</v>
      </c>
      <c r="H47" s="129" t="s">
        <v>49</v>
      </c>
    </row>
    <row r="48" spans="1:28" x14ac:dyDescent="0.25">
      <c r="A48" s="714" t="s">
        <v>1506</v>
      </c>
    </row>
    <row r="180" spans="21:28" x14ac:dyDescent="0.25">
      <c r="U180" s="879"/>
      <c r="V180" s="879"/>
      <c r="W180" s="879"/>
      <c r="X180" s="879"/>
      <c r="Y180" s="879"/>
      <c r="Z180" s="879"/>
      <c r="AA180" s="77"/>
      <c r="AB180" s="77"/>
    </row>
    <row r="181" spans="21:28" x14ac:dyDescent="0.25">
      <c r="U181" s="879"/>
      <c r="V181" s="879"/>
      <c r="W181" s="879"/>
      <c r="X181" s="879"/>
      <c r="Y181" s="879"/>
      <c r="Z181" s="879"/>
      <c r="AA181" s="77"/>
      <c r="AB181" s="77"/>
    </row>
    <row r="273" spans="21:28" x14ac:dyDescent="0.25">
      <c r="U273" s="879"/>
      <c r="V273" s="879"/>
      <c r="W273" s="879"/>
      <c r="X273" s="879"/>
      <c r="Y273" s="879"/>
      <c r="Z273" s="879"/>
      <c r="AA273" s="77"/>
      <c r="AB273" s="77"/>
    </row>
    <row r="274" spans="21:28" x14ac:dyDescent="0.25">
      <c r="U274" s="879"/>
      <c r="V274" s="879"/>
      <c r="W274" s="879"/>
      <c r="X274" s="879"/>
      <c r="Y274" s="879"/>
      <c r="Z274" s="879"/>
      <c r="AA274" s="77"/>
      <c r="AB274" s="77"/>
    </row>
  </sheetData>
  <sheetProtection algorithmName="SHA-512" hashValue="JctIyrp3wRFGAZjZLRl/8BMPkJDhPKWlyShVZbTjVZiFVoHJo1hqYr+hUzRt50djdLrLImhmUFMgXTWcDEFs6A==" saltValue="k+5z/VVp+QUHYRiYnXJWkg==" spinCount="100000" sheet="1" objects="1" scenarios="1"/>
  <sortState ref="U9:AB37">
    <sortCondition ref="U9:U37"/>
  </sortState>
  <mergeCells count="1">
    <mergeCell ref="K3:Q3"/>
  </mergeCells>
  <hyperlinks>
    <hyperlink ref="H1" location="Index!A1" display="Back to Index"/>
    <hyperlink ref="H47" location="'Table 2.7'!A1" display="Back to top"/>
    <hyperlink ref="A47" r:id="rId1" display="abs.gov.au/copyright"/>
    <hyperlink ref="A48" r:id="rId2" display="abs.gov.au/ccby"/>
  </hyperlinks>
  <pageMargins left="0.7" right="0.7" top="0.75" bottom="0.75" header="0.3" footer="0.3"/>
  <pageSetup orientation="portrait" r:id="rId3"/>
  <tableParts count="2">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0"/>
  <sheetViews>
    <sheetView zoomScaleNormal="100" workbookViewId="0"/>
  </sheetViews>
  <sheetFormatPr defaultColWidth="9.140625" defaultRowHeight="15" x14ac:dyDescent="0.25"/>
  <cols>
    <col min="1" max="1" width="36" style="6" customWidth="1"/>
    <col min="2" max="7" width="11" style="6" customWidth="1"/>
    <col min="8" max="8" width="11.7109375" style="94" customWidth="1"/>
    <col min="9" max="9" width="2.28515625" style="6" customWidth="1"/>
    <col min="10" max="10" width="35.85546875" style="6" customWidth="1"/>
    <col min="11" max="16" width="11" style="6" customWidth="1"/>
    <col min="17" max="17" width="11.7109375" style="94" customWidth="1"/>
    <col min="18" max="42" width="9.140625" style="870"/>
    <col min="43" max="16384" width="9.140625" style="6"/>
  </cols>
  <sheetData>
    <row r="1" spans="1:17" ht="18.75" x14ac:dyDescent="0.3">
      <c r="A1" s="5" t="s">
        <v>515</v>
      </c>
      <c r="H1" s="130" t="s">
        <v>17</v>
      </c>
    </row>
    <row r="2" spans="1:17" ht="15.75" x14ac:dyDescent="0.25">
      <c r="A2" s="8" t="s">
        <v>516</v>
      </c>
      <c r="B2" s="108"/>
      <c r="C2" s="8"/>
      <c r="D2" s="8"/>
      <c r="E2" s="8"/>
      <c r="F2" s="8"/>
      <c r="G2" s="8"/>
      <c r="H2" s="95"/>
      <c r="I2" s="109"/>
      <c r="J2" s="109"/>
      <c r="K2" s="109"/>
      <c r="L2" s="109"/>
      <c r="M2" s="109"/>
      <c r="N2" s="109"/>
      <c r="O2" s="109"/>
      <c r="P2" s="109"/>
      <c r="Q2" s="131"/>
    </row>
    <row r="3" spans="1:17" ht="15.75" x14ac:dyDescent="0.25">
      <c r="A3" s="108"/>
      <c r="B3" s="109"/>
      <c r="C3" s="109"/>
      <c r="D3" s="109"/>
      <c r="E3" s="109"/>
      <c r="F3" s="109"/>
      <c r="G3" s="109"/>
      <c r="H3" s="131"/>
      <c r="I3" s="109"/>
      <c r="J3" s="109"/>
      <c r="K3" s="1091" t="s">
        <v>1296</v>
      </c>
      <c r="L3" s="1091"/>
      <c r="M3" s="1091"/>
      <c r="N3" s="1091"/>
      <c r="O3" s="1091"/>
      <c r="P3" s="1091"/>
      <c r="Q3" s="1091"/>
    </row>
    <row r="4" spans="1:17" ht="7.5" customHeight="1" x14ac:dyDescent="0.25">
      <c r="E4" s="56"/>
      <c r="F4" s="56"/>
      <c r="G4" s="56"/>
    </row>
    <row r="5" spans="1:17" ht="15" hidden="1" customHeight="1" x14ac:dyDescent="0.25">
      <c r="A5" s="132" t="s">
        <v>498</v>
      </c>
      <c r="B5" s="111" t="s">
        <v>499</v>
      </c>
      <c r="C5" s="112" t="s">
        <v>500</v>
      </c>
      <c r="D5" s="112" t="s">
        <v>501</v>
      </c>
      <c r="E5" s="112" t="s">
        <v>502</v>
      </c>
      <c r="F5" s="112" t="s">
        <v>503</v>
      </c>
      <c r="G5" s="113" t="s">
        <v>504</v>
      </c>
      <c r="H5" s="114" t="s">
        <v>505</v>
      </c>
      <c r="J5" s="110" t="s">
        <v>498</v>
      </c>
      <c r="K5" s="111" t="s">
        <v>499</v>
      </c>
      <c r="L5" s="112" t="s">
        <v>500</v>
      </c>
      <c r="M5" s="112" t="s">
        <v>501</v>
      </c>
      <c r="N5" s="112" t="s">
        <v>502</v>
      </c>
      <c r="O5" s="112" t="s">
        <v>503</v>
      </c>
      <c r="P5" s="113" t="s">
        <v>504</v>
      </c>
      <c r="Q5" s="114" t="s">
        <v>505</v>
      </c>
    </row>
    <row r="6" spans="1:17" ht="15" customHeight="1" x14ac:dyDescent="0.25">
      <c r="A6" s="133"/>
      <c r="B6" s="567" t="s">
        <v>517</v>
      </c>
      <c r="C6" s="568"/>
      <c r="D6" s="568"/>
      <c r="E6" s="568"/>
      <c r="F6" s="568"/>
      <c r="G6" s="569"/>
      <c r="H6" s="577"/>
      <c r="I6" s="9"/>
      <c r="J6" s="566"/>
      <c r="K6" s="567" t="s">
        <v>507</v>
      </c>
      <c r="L6" s="568"/>
      <c r="M6" s="568"/>
      <c r="N6" s="568"/>
      <c r="O6" s="568"/>
      <c r="P6" s="569"/>
      <c r="Q6" s="577"/>
    </row>
    <row r="7" spans="1:17" ht="39" x14ac:dyDescent="0.25">
      <c r="A7" s="115"/>
      <c r="B7" s="572" t="s">
        <v>508</v>
      </c>
      <c r="C7" s="572"/>
      <c r="D7" s="572"/>
      <c r="E7" s="572"/>
      <c r="F7" s="572"/>
      <c r="G7" s="573"/>
      <c r="H7" s="574" t="s">
        <v>509</v>
      </c>
      <c r="I7" s="9"/>
      <c r="J7" s="571"/>
      <c r="K7" s="572" t="s">
        <v>508</v>
      </c>
      <c r="L7" s="572"/>
      <c r="M7" s="572"/>
      <c r="N7" s="572"/>
      <c r="O7" s="572"/>
      <c r="P7" s="573"/>
      <c r="Q7" s="574" t="s">
        <v>509</v>
      </c>
    </row>
    <row r="8" spans="1:17" ht="15" customHeight="1" x14ac:dyDescent="0.25">
      <c r="A8" s="134" t="s">
        <v>246</v>
      </c>
      <c r="B8" s="548" t="s">
        <v>510</v>
      </c>
      <c r="C8" s="548" t="s">
        <v>511</v>
      </c>
      <c r="D8" s="548" t="s">
        <v>512</v>
      </c>
      <c r="E8" s="548" t="s">
        <v>513</v>
      </c>
      <c r="F8" s="548" t="s">
        <v>514</v>
      </c>
      <c r="G8" s="580" t="s">
        <v>28</v>
      </c>
      <c r="H8" s="548"/>
      <c r="I8" s="9"/>
      <c r="J8" s="579" t="s">
        <v>246</v>
      </c>
      <c r="K8" s="548" t="s">
        <v>510</v>
      </c>
      <c r="L8" s="548" t="s">
        <v>511</v>
      </c>
      <c r="M8" s="548" t="s">
        <v>512</v>
      </c>
      <c r="N8" s="548" t="s">
        <v>513</v>
      </c>
      <c r="O8" s="548" t="s">
        <v>514</v>
      </c>
      <c r="P8" s="580" t="s">
        <v>28</v>
      </c>
      <c r="Q8" s="548"/>
    </row>
    <row r="9" spans="1:17" ht="15" customHeight="1" x14ac:dyDescent="0.25">
      <c r="A9" s="135" t="s">
        <v>403</v>
      </c>
      <c r="B9" s="118">
        <v>128</v>
      </c>
      <c r="C9" s="471">
        <v>18</v>
      </c>
      <c r="D9" s="471">
        <v>30</v>
      </c>
      <c r="E9" s="471">
        <v>42</v>
      </c>
      <c r="F9" s="471">
        <v>20</v>
      </c>
      <c r="G9" s="472">
        <v>238</v>
      </c>
      <c r="H9" s="96">
        <v>1902</v>
      </c>
      <c r="J9" s="51" t="s">
        <v>403</v>
      </c>
      <c r="K9" s="136">
        <v>53.781512605042018</v>
      </c>
      <c r="L9" s="136">
        <v>7.5630252100840334</v>
      </c>
      <c r="M9" s="136">
        <v>12.605042016806722</v>
      </c>
      <c r="N9" s="136">
        <v>17.647058823529413</v>
      </c>
      <c r="O9" s="136">
        <v>8.4033613445378155</v>
      </c>
      <c r="P9" s="136">
        <v>100</v>
      </c>
      <c r="Q9" s="355">
        <v>12.513144058885384</v>
      </c>
    </row>
    <row r="10" spans="1:17" x14ac:dyDescent="0.25">
      <c r="A10" s="137" t="s">
        <v>404</v>
      </c>
      <c r="B10" s="120">
        <v>117</v>
      </c>
      <c r="C10" s="473">
        <v>44</v>
      </c>
      <c r="D10" s="473">
        <v>52</v>
      </c>
      <c r="E10" s="473">
        <v>31</v>
      </c>
      <c r="F10" s="473">
        <v>8</v>
      </c>
      <c r="G10" s="474">
        <v>252</v>
      </c>
      <c r="H10" s="100">
        <v>1478</v>
      </c>
      <c r="J10" s="54" t="s">
        <v>404</v>
      </c>
      <c r="K10" s="136">
        <v>46.428571428571431</v>
      </c>
      <c r="L10" s="136">
        <v>17.460317460317459</v>
      </c>
      <c r="M10" s="136">
        <v>20.634920634920633</v>
      </c>
      <c r="N10" s="136">
        <v>12.301587301587301</v>
      </c>
      <c r="O10" s="136">
        <v>3.1746031746031744</v>
      </c>
      <c r="P10" s="136">
        <v>100</v>
      </c>
      <c r="Q10" s="355">
        <v>17.050067658998646</v>
      </c>
    </row>
    <row r="11" spans="1:17" x14ac:dyDescent="0.25">
      <c r="A11" s="137" t="s">
        <v>405</v>
      </c>
      <c r="B11" s="120">
        <v>6</v>
      </c>
      <c r="C11" s="475">
        <v>0</v>
      </c>
      <c r="D11" s="473">
        <v>8</v>
      </c>
      <c r="E11" s="473">
        <v>6</v>
      </c>
      <c r="F11" s="473">
        <v>4</v>
      </c>
      <c r="G11" s="474">
        <v>24</v>
      </c>
      <c r="H11" s="100">
        <v>204</v>
      </c>
      <c r="J11" s="54" t="s">
        <v>405</v>
      </c>
      <c r="K11" s="136">
        <v>25</v>
      </c>
      <c r="L11" s="136">
        <v>0</v>
      </c>
      <c r="M11" s="136">
        <v>33.333333333333329</v>
      </c>
      <c r="N11" s="136">
        <v>25</v>
      </c>
      <c r="O11" s="136">
        <v>16.666666666666664</v>
      </c>
      <c r="P11" s="136">
        <v>100</v>
      </c>
      <c r="Q11" s="355">
        <v>11.76470588235294</v>
      </c>
    </row>
    <row r="12" spans="1:17" x14ac:dyDescent="0.25">
      <c r="A12" s="137" t="s">
        <v>406</v>
      </c>
      <c r="B12" s="120">
        <v>69</v>
      </c>
      <c r="C12" s="473">
        <v>16</v>
      </c>
      <c r="D12" s="475">
        <v>11</v>
      </c>
      <c r="E12" s="473">
        <v>13</v>
      </c>
      <c r="F12" s="473">
        <v>11</v>
      </c>
      <c r="G12" s="474">
        <v>120</v>
      </c>
      <c r="H12" s="100">
        <v>1313</v>
      </c>
      <c r="J12" s="54" t="s">
        <v>406</v>
      </c>
      <c r="K12" s="136">
        <v>57.499999999999993</v>
      </c>
      <c r="L12" s="136">
        <v>13.333333333333334</v>
      </c>
      <c r="M12" s="136">
        <v>9.1666666666666661</v>
      </c>
      <c r="N12" s="136">
        <v>10.833333333333334</v>
      </c>
      <c r="O12" s="136">
        <v>9.1666666666666661</v>
      </c>
      <c r="P12" s="136">
        <v>100</v>
      </c>
      <c r="Q12" s="355">
        <v>9.1393754760091408</v>
      </c>
    </row>
    <row r="13" spans="1:17" x14ac:dyDescent="0.25">
      <c r="A13" s="137" t="s">
        <v>407</v>
      </c>
      <c r="B13" s="120">
        <v>52</v>
      </c>
      <c r="C13" s="473">
        <v>17</v>
      </c>
      <c r="D13" s="473">
        <v>19</v>
      </c>
      <c r="E13" s="473">
        <v>13</v>
      </c>
      <c r="F13" s="473">
        <v>7</v>
      </c>
      <c r="G13" s="474">
        <v>108</v>
      </c>
      <c r="H13" s="100">
        <v>641</v>
      </c>
      <c r="J13" s="54" t="s">
        <v>407</v>
      </c>
      <c r="K13" s="136">
        <v>48.148148148148145</v>
      </c>
      <c r="L13" s="136">
        <v>15.74074074074074</v>
      </c>
      <c r="M13" s="136">
        <v>17.592592592592592</v>
      </c>
      <c r="N13" s="136">
        <v>12.037037037037036</v>
      </c>
      <c r="O13" s="136">
        <v>6.481481481481481</v>
      </c>
      <c r="P13" s="136">
        <v>100</v>
      </c>
      <c r="Q13" s="355">
        <v>16.848673946957877</v>
      </c>
    </row>
    <row r="14" spans="1:17" x14ac:dyDescent="0.25">
      <c r="A14" s="137" t="s">
        <v>409</v>
      </c>
      <c r="B14" s="120">
        <v>89</v>
      </c>
      <c r="C14" s="473">
        <v>17</v>
      </c>
      <c r="D14" s="473">
        <v>26</v>
      </c>
      <c r="E14" s="473">
        <v>15</v>
      </c>
      <c r="F14" s="473">
        <v>3</v>
      </c>
      <c r="G14" s="474">
        <v>150</v>
      </c>
      <c r="H14" s="100">
        <v>1214</v>
      </c>
      <c r="J14" s="54" t="s">
        <v>409</v>
      </c>
      <c r="K14" s="136">
        <v>59.333333333333336</v>
      </c>
      <c r="L14" s="136">
        <v>11.333333333333332</v>
      </c>
      <c r="M14" s="136">
        <v>17.333333333333336</v>
      </c>
      <c r="N14" s="136">
        <v>10</v>
      </c>
      <c r="O14" s="136">
        <v>2</v>
      </c>
      <c r="P14" s="136">
        <v>100</v>
      </c>
      <c r="Q14" s="355">
        <v>12.355848434925864</v>
      </c>
    </row>
    <row r="15" spans="1:17" ht="15" customHeight="1" x14ac:dyDescent="0.25">
      <c r="A15" s="137" t="s">
        <v>1194</v>
      </c>
      <c r="B15" s="120">
        <v>15</v>
      </c>
      <c r="C15" s="475">
        <v>3</v>
      </c>
      <c r="D15" s="473">
        <v>9</v>
      </c>
      <c r="E15" s="473">
        <v>5</v>
      </c>
      <c r="F15" s="473">
        <v>18</v>
      </c>
      <c r="G15" s="474">
        <v>50</v>
      </c>
      <c r="H15" s="100">
        <v>487</v>
      </c>
      <c r="J15" s="54" t="s">
        <v>1194</v>
      </c>
      <c r="K15" s="136">
        <v>30</v>
      </c>
      <c r="L15" s="136">
        <v>6</v>
      </c>
      <c r="M15" s="136">
        <v>18</v>
      </c>
      <c r="N15" s="136">
        <v>10</v>
      </c>
      <c r="O15" s="136">
        <v>36</v>
      </c>
      <c r="P15" s="136">
        <v>100</v>
      </c>
      <c r="Q15" s="355">
        <v>10.266940451745379</v>
      </c>
    </row>
    <row r="16" spans="1:17" x14ac:dyDescent="0.25">
      <c r="A16" s="137" t="s">
        <v>414</v>
      </c>
      <c r="B16" s="120">
        <v>9</v>
      </c>
      <c r="C16" s="475">
        <v>6</v>
      </c>
      <c r="D16" s="473">
        <v>6</v>
      </c>
      <c r="E16" s="475">
        <v>0</v>
      </c>
      <c r="F16" s="475">
        <v>0</v>
      </c>
      <c r="G16" s="474">
        <v>21</v>
      </c>
      <c r="H16" s="100">
        <v>39</v>
      </c>
      <c r="J16" s="54" t="s">
        <v>414</v>
      </c>
      <c r="K16" s="136">
        <v>42.857142857142854</v>
      </c>
      <c r="L16" s="136">
        <v>28.571428571428569</v>
      </c>
      <c r="M16" s="136">
        <v>28.571428571428569</v>
      </c>
      <c r="N16" s="136">
        <v>0</v>
      </c>
      <c r="O16" s="136">
        <v>0</v>
      </c>
      <c r="P16" s="136">
        <v>100</v>
      </c>
      <c r="Q16" s="355">
        <v>53.846153846153847</v>
      </c>
    </row>
    <row r="17" spans="1:17" ht="15" customHeight="1" x14ac:dyDescent="0.25">
      <c r="A17" s="137" t="s">
        <v>417</v>
      </c>
      <c r="B17" s="120">
        <v>465</v>
      </c>
      <c r="C17" s="475">
        <v>181</v>
      </c>
      <c r="D17" s="475">
        <v>182</v>
      </c>
      <c r="E17" s="475">
        <v>108</v>
      </c>
      <c r="F17" s="473">
        <v>25</v>
      </c>
      <c r="G17" s="474">
        <v>961</v>
      </c>
      <c r="H17" s="100">
        <v>3857</v>
      </c>
      <c r="J17" s="54" t="s">
        <v>417</v>
      </c>
      <c r="K17" s="136">
        <v>48.387096774193552</v>
      </c>
      <c r="L17" s="136">
        <v>18.834547346514046</v>
      </c>
      <c r="M17" s="136">
        <v>18.938605619146724</v>
      </c>
      <c r="N17" s="136">
        <v>11.238293444328825</v>
      </c>
      <c r="O17" s="136">
        <v>2.6014568158168574</v>
      </c>
      <c r="P17" s="136">
        <v>100</v>
      </c>
      <c r="Q17" s="355">
        <v>24.915737619911848</v>
      </c>
    </row>
    <row r="18" spans="1:17" x14ac:dyDescent="0.25">
      <c r="A18" s="137" t="s">
        <v>420</v>
      </c>
      <c r="B18" s="120">
        <v>11</v>
      </c>
      <c r="C18" s="473">
        <v>7</v>
      </c>
      <c r="D18" s="473">
        <v>0</v>
      </c>
      <c r="E18" s="473">
        <v>0</v>
      </c>
      <c r="F18" s="473">
        <v>0</v>
      </c>
      <c r="G18" s="474">
        <v>18</v>
      </c>
      <c r="H18" s="100">
        <v>113</v>
      </c>
      <c r="J18" s="54" t="s">
        <v>420</v>
      </c>
      <c r="K18" s="136">
        <v>61.111111111111114</v>
      </c>
      <c r="L18" s="136">
        <v>38.888888888888893</v>
      </c>
      <c r="M18" s="136">
        <v>0</v>
      </c>
      <c r="N18" s="136">
        <v>0</v>
      </c>
      <c r="O18" s="136">
        <v>0</v>
      </c>
      <c r="P18" s="136">
        <v>100</v>
      </c>
      <c r="Q18" s="355">
        <v>15.929203539823009</v>
      </c>
    </row>
    <row r="19" spans="1:17" x14ac:dyDescent="0.25">
      <c r="A19" s="137" t="s">
        <v>421</v>
      </c>
      <c r="B19" s="120">
        <v>3</v>
      </c>
      <c r="C19" s="473">
        <v>5</v>
      </c>
      <c r="D19" s="475">
        <v>7</v>
      </c>
      <c r="E19" s="473">
        <v>3</v>
      </c>
      <c r="F19" s="473">
        <v>0</v>
      </c>
      <c r="G19" s="474">
        <v>18</v>
      </c>
      <c r="H19" s="100">
        <v>137</v>
      </c>
      <c r="J19" s="54" t="s">
        <v>421</v>
      </c>
      <c r="K19" s="136">
        <v>16.666666666666664</v>
      </c>
      <c r="L19" s="136">
        <v>27.777777777777779</v>
      </c>
      <c r="M19" s="136">
        <v>38.888888888888893</v>
      </c>
      <c r="N19" s="136">
        <v>16.666666666666664</v>
      </c>
      <c r="O19" s="136">
        <v>0</v>
      </c>
      <c r="P19" s="136">
        <v>100</v>
      </c>
      <c r="Q19" s="355">
        <v>13.138686131386862</v>
      </c>
    </row>
    <row r="20" spans="1:17" ht="15" customHeight="1" x14ac:dyDescent="0.25">
      <c r="A20" s="137" t="s">
        <v>422</v>
      </c>
      <c r="B20" s="120">
        <v>23</v>
      </c>
      <c r="C20" s="475">
        <v>6</v>
      </c>
      <c r="D20" s="473">
        <v>0</v>
      </c>
      <c r="E20" s="475">
        <v>3</v>
      </c>
      <c r="F20" s="473">
        <v>3</v>
      </c>
      <c r="G20" s="474">
        <v>35</v>
      </c>
      <c r="H20" s="100">
        <v>467</v>
      </c>
      <c r="J20" s="54" t="s">
        <v>422</v>
      </c>
      <c r="K20" s="136">
        <v>65.714285714285708</v>
      </c>
      <c r="L20" s="136">
        <v>17.142857142857142</v>
      </c>
      <c r="M20" s="136">
        <v>0</v>
      </c>
      <c r="N20" s="136">
        <v>8.5714285714285712</v>
      </c>
      <c r="O20" s="136">
        <v>8.5714285714285712</v>
      </c>
      <c r="P20" s="136">
        <v>100</v>
      </c>
      <c r="Q20" s="355">
        <v>7.4946466809421839</v>
      </c>
    </row>
    <row r="21" spans="1:17" x14ac:dyDescent="0.25">
      <c r="A21" s="137" t="s">
        <v>423</v>
      </c>
      <c r="B21" s="120">
        <v>14</v>
      </c>
      <c r="C21" s="473">
        <v>0</v>
      </c>
      <c r="D21" s="475">
        <v>0</v>
      </c>
      <c r="E21" s="475">
        <v>0</v>
      </c>
      <c r="F21" s="475">
        <v>0</v>
      </c>
      <c r="G21" s="474">
        <v>14</v>
      </c>
      <c r="H21" s="100">
        <v>130</v>
      </c>
      <c r="J21" s="54" t="s">
        <v>423</v>
      </c>
      <c r="K21" s="136">
        <v>100</v>
      </c>
      <c r="L21" s="136">
        <v>0</v>
      </c>
      <c r="M21" s="136">
        <v>0</v>
      </c>
      <c r="N21" s="136">
        <v>0</v>
      </c>
      <c r="O21" s="136">
        <v>0</v>
      </c>
      <c r="P21" s="136">
        <v>100</v>
      </c>
      <c r="Q21" s="355">
        <v>10.76923076923077</v>
      </c>
    </row>
    <row r="22" spans="1:17" ht="15" customHeight="1" x14ac:dyDescent="0.25">
      <c r="A22" s="137" t="s">
        <v>425</v>
      </c>
      <c r="B22" s="120">
        <v>6</v>
      </c>
      <c r="C22" s="475">
        <v>0</v>
      </c>
      <c r="D22" s="475">
        <v>4</v>
      </c>
      <c r="E22" s="473">
        <v>0</v>
      </c>
      <c r="F22" s="473">
        <v>4</v>
      </c>
      <c r="G22" s="474">
        <v>14</v>
      </c>
      <c r="H22" s="100">
        <v>31</v>
      </c>
      <c r="J22" s="54" t="s">
        <v>425</v>
      </c>
      <c r="K22" s="136">
        <v>42.857142857142854</v>
      </c>
      <c r="L22" s="136">
        <v>0</v>
      </c>
      <c r="M22" s="136">
        <v>28.571428571428569</v>
      </c>
      <c r="N22" s="136">
        <v>0</v>
      </c>
      <c r="O22" s="136">
        <v>28.571428571428569</v>
      </c>
      <c r="P22" s="136">
        <v>100</v>
      </c>
      <c r="Q22" s="355">
        <v>45.161290322580641</v>
      </c>
    </row>
    <row r="23" spans="1:17" ht="15" customHeight="1" x14ac:dyDescent="0.25">
      <c r="A23" s="137" t="s">
        <v>432</v>
      </c>
      <c r="B23" s="75">
        <v>24</v>
      </c>
      <c r="C23" s="473">
        <v>3</v>
      </c>
      <c r="D23" s="473">
        <v>0</v>
      </c>
      <c r="E23" s="473">
        <v>4</v>
      </c>
      <c r="F23" s="473">
        <v>3</v>
      </c>
      <c r="G23" s="474">
        <v>34</v>
      </c>
      <c r="H23" s="100">
        <v>597</v>
      </c>
      <c r="J23" s="54" t="s">
        <v>432</v>
      </c>
      <c r="K23" s="136">
        <v>70.588235294117652</v>
      </c>
      <c r="L23" s="136">
        <v>8.8235294117647065</v>
      </c>
      <c r="M23" s="136">
        <v>0</v>
      </c>
      <c r="N23" s="136">
        <v>11.76470588235294</v>
      </c>
      <c r="O23" s="136">
        <v>8.8235294117647065</v>
      </c>
      <c r="P23" s="136">
        <v>100</v>
      </c>
      <c r="Q23" s="355">
        <v>5.6951423785594635</v>
      </c>
    </row>
    <row r="24" spans="1:17" ht="15" customHeight="1" x14ac:dyDescent="0.25">
      <c r="A24" s="137" t="s">
        <v>438</v>
      </c>
      <c r="B24" s="120">
        <v>8</v>
      </c>
      <c r="C24" s="473">
        <v>3</v>
      </c>
      <c r="D24" s="473">
        <v>0</v>
      </c>
      <c r="E24" s="473">
        <v>6</v>
      </c>
      <c r="F24" s="473">
        <v>6</v>
      </c>
      <c r="G24" s="474">
        <v>23</v>
      </c>
      <c r="H24" s="100">
        <v>35</v>
      </c>
      <c r="J24" s="54" t="s">
        <v>438</v>
      </c>
      <c r="K24" s="136">
        <v>34.782608695652172</v>
      </c>
      <c r="L24" s="136">
        <v>13.043478260869565</v>
      </c>
      <c r="M24" s="136">
        <v>0</v>
      </c>
      <c r="N24" s="136">
        <v>26.086956521739129</v>
      </c>
      <c r="O24" s="136">
        <v>26.086956521739129</v>
      </c>
      <c r="P24" s="136">
        <v>100</v>
      </c>
      <c r="Q24" s="355">
        <v>65.714285714285708</v>
      </c>
    </row>
    <row r="25" spans="1:17" ht="15" customHeight="1" x14ac:dyDescent="0.25">
      <c r="A25" s="137" t="s">
        <v>441</v>
      </c>
      <c r="B25" s="120">
        <v>356</v>
      </c>
      <c r="C25" s="475">
        <v>55</v>
      </c>
      <c r="D25" s="475">
        <v>60</v>
      </c>
      <c r="E25" s="475">
        <v>38</v>
      </c>
      <c r="F25" s="475">
        <v>18</v>
      </c>
      <c r="G25" s="474">
        <v>527</v>
      </c>
      <c r="H25" s="100">
        <v>5191</v>
      </c>
      <c r="J25" s="54" t="s">
        <v>441</v>
      </c>
      <c r="K25" s="136">
        <v>67.552182163187851</v>
      </c>
      <c r="L25" s="136">
        <v>10.436432637571158</v>
      </c>
      <c r="M25" s="136">
        <v>11.385199240986717</v>
      </c>
      <c r="N25" s="136">
        <v>7.2106261859582546</v>
      </c>
      <c r="O25" s="136">
        <v>3.4155597722960152</v>
      </c>
      <c r="P25" s="136">
        <v>100</v>
      </c>
      <c r="Q25" s="355">
        <v>10.152186476594105</v>
      </c>
    </row>
    <row r="26" spans="1:17" x14ac:dyDescent="0.25">
      <c r="A26" s="137" t="s">
        <v>443</v>
      </c>
      <c r="B26" s="120">
        <v>17</v>
      </c>
      <c r="C26" s="473">
        <v>6</v>
      </c>
      <c r="D26" s="473">
        <v>0</v>
      </c>
      <c r="E26" s="473">
        <v>0</v>
      </c>
      <c r="F26" s="473">
        <v>0</v>
      </c>
      <c r="G26" s="474">
        <v>23</v>
      </c>
      <c r="H26" s="100">
        <v>257</v>
      </c>
      <c r="J26" s="54" t="s">
        <v>443</v>
      </c>
      <c r="K26" s="136">
        <v>73.91304347826086</v>
      </c>
      <c r="L26" s="136">
        <v>26.086956521739129</v>
      </c>
      <c r="M26" s="136">
        <v>0</v>
      </c>
      <c r="N26" s="136">
        <v>0</v>
      </c>
      <c r="O26" s="136">
        <v>0</v>
      </c>
      <c r="P26" s="136">
        <v>100</v>
      </c>
      <c r="Q26" s="355">
        <v>8.9494163424124515</v>
      </c>
    </row>
    <row r="27" spans="1:17" ht="15" customHeight="1" x14ac:dyDescent="0.25">
      <c r="A27" s="137" t="s">
        <v>444</v>
      </c>
      <c r="B27" s="120">
        <v>67</v>
      </c>
      <c r="C27" s="473">
        <v>21</v>
      </c>
      <c r="D27" s="473">
        <v>68</v>
      </c>
      <c r="E27" s="473">
        <v>32</v>
      </c>
      <c r="F27" s="473">
        <v>3</v>
      </c>
      <c r="G27" s="474">
        <v>191</v>
      </c>
      <c r="H27" s="100">
        <v>423</v>
      </c>
      <c r="J27" s="54" t="s">
        <v>444</v>
      </c>
      <c r="K27" s="136">
        <v>35.078534031413611</v>
      </c>
      <c r="L27" s="136">
        <v>10.99476439790576</v>
      </c>
      <c r="M27" s="136">
        <v>35.602094240837694</v>
      </c>
      <c r="N27" s="136">
        <v>16.753926701570681</v>
      </c>
      <c r="O27" s="136">
        <v>1.5706806282722512</v>
      </c>
      <c r="P27" s="136">
        <v>100</v>
      </c>
      <c r="Q27" s="355">
        <v>45.153664302600468</v>
      </c>
    </row>
    <row r="28" spans="1:17" x14ac:dyDescent="0.25">
      <c r="A28" s="137" t="s">
        <v>445</v>
      </c>
      <c r="B28" s="120">
        <v>108</v>
      </c>
      <c r="C28" s="473">
        <v>29</v>
      </c>
      <c r="D28" s="473">
        <v>70</v>
      </c>
      <c r="E28" s="473">
        <v>33</v>
      </c>
      <c r="F28" s="473">
        <v>8</v>
      </c>
      <c r="G28" s="474">
        <v>248</v>
      </c>
      <c r="H28" s="100">
        <v>1483</v>
      </c>
      <c r="J28" s="54" t="s">
        <v>445</v>
      </c>
      <c r="K28" s="136">
        <v>43.548387096774192</v>
      </c>
      <c r="L28" s="136">
        <v>11.693548387096774</v>
      </c>
      <c r="M28" s="136">
        <v>28.225806451612907</v>
      </c>
      <c r="N28" s="136">
        <v>13.306451612903224</v>
      </c>
      <c r="O28" s="136">
        <v>3.225806451612903</v>
      </c>
      <c r="P28" s="136">
        <v>100</v>
      </c>
      <c r="Q28" s="355">
        <v>16.722859069453811</v>
      </c>
    </row>
    <row r="29" spans="1:17" x14ac:dyDescent="0.25">
      <c r="A29" s="137" t="s">
        <v>448</v>
      </c>
      <c r="B29" s="120">
        <v>172</v>
      </c>
      <c r="C29" s="475">
        <v>29</v>
      </c>
      <c r="D29" s="473">
        <v>25</v>
      </c>
      <c r="E29" s="475">
        <v>26</v>
      </c>
      <c r="F29" s="475">
        <v>23</v>
      </c>
      <c r="G29" s="474">
        <v>275</v>
      </c>
      <c r="H29" s="100">
        <v>1254</v>
      </c>
      <c r="J29" s="54" t="s">
        <v>448</v>
      </c>
      <c r="K29" s="136">
        <v>62.545454545454547</v>
      </c>
      <c r="L29" s="136">
        <v>10.545454545454545</v>
      </c>
      <c r="M29" s="136">
        <v>9.0909090909090917</v>
      </c>
      <c r="N29" s="136">
        <v>9.454545454545455</v>
      </c>
      <c r="O29" s="136">
        <v>8.3636363636363633</v>
      </c>
      <c r="P29" s="136">
        <v>100</v>
      </c>
      <c r="Q29" s="355">
        <v>21.929824561403507</v>
      </c>
    </row>
    <row r="30" spans="1:17" x14ac:dyDescent="0.25">
      <c r="A30" s="137" t="s">
        <v>455</v>
      </c>
      <c r="B30" s="120">
        <v>24</v>
      </c>
      <c r="C30" s="473">
        <v>4</v>
      </c>
      <c r="D30" s="473">
        <v>6</v>
      </c>
      <c r="E30" s="473">
        <v>0</v>
      </c>
      <c r="F30" s="473">
        <v>0</v>
      </c>
      <c r="G30" s="474">
        <v>34</v>
      </c>
      <c r="H30" s="100">
        <v>352</v>
      </c>
      <c r="J30" s="54" t="s">
        <v>455</v>
      </c>
      <c r="K30" s="136">
        <v>70.588235294117652</v>
      </c>
      <c r="L30" s="136">
        <v>11.76470588235294</v>
      </c>
      <c r="M30" s="136">
        <v>17.647058823529413</v>
      </c>
      <c r="N30" s="136">
        <v>0</v>
      </c>
      <c r="O30" s="136">
        <v>0</v>
      </c>
      <c r="P30" s="136">
        <v>100</v>
      </c>
      <c r="Q30" s="355">
        <v>9.6590909090909083</v>
      </c>
    </row>
    <row r="31" spans="1:17" x14ac:dyDescent="0.25">
      <c r="A31" s="137" t="s">
        <v>460</v>
      </c>
      <c r="B31" s="120">
        <v>199</v>
      </c>
      <c r="C31" s="473">
        <v>75</v>
      </c>
      <c r="D31" s="473">
        <v>108</v>
      </c>
      <c r="E31" s="475">
        <v>44</v>
      </c>
      <c r="F31" s="473">
        <v>16</v>
      </c>
      <c r="G31" s="474">
        <v>442</v>
      </c>
      <c r="H31" s="100">
        <v>2044</v>
      </c>
      <c r="J31" s="54" t="s">
        <v>460</v>
      </c>
      <c r="K31" s="136">
        <v>45.022624434389144</v>
      </c>
      <c r="L31" s="136">
        <v>16.968325791855204</v>
      </c>
      <c r="M31" s="136">
        <v>24.434389140271492</v>
      </c>
      <c r="N31" s="136">
        <v>9.9547511312217196</v>
      </c>
      <c r="O31" s="136">
        <v>3.6199095022624439</v>
      </c>
      <c r="P31" s="136">
        <v>100</v>
      </c>
      <c r="Q31" s="355">
        <v>21.62426614481409</v>
      </c>
    </row>
    <row r="32" spans="1:17" ht="15" customHeight="1" x14ac:dyDescent="0.25">
      <c r="A32" s="137" t="s">
        <v>462</v>
      </c>
      <c r="B32" s="120">
        <v>28</v>
      </c>
      <c r="C32" s="475">
        <v>12</v>
      </c>
      <c r="D32" s="473">
        <v>24</v>
      </c>
      <c r="E32" s="473">
        <v>17</v>
      </c>
      <c r="F32" s="475">
        <v>3</v>
      </c>
      <c r="G32" s="474">
        <v>84</v>
      </c>
      <c r="H32" s="100">
        <v>365</v>
      </c>
      <c r="J32" s="54" t="s">
        <v>462</v>
      </c>
      <c r="K32" s="136">
        <v>33.333333333333329</v>
      </c>
      <c r="L32" s="136">
        <v>14.285714285714285</v>
      </c>
      <c r="M32" s="136">
        <v>28.571428571428569</v>
      </c>
      <c r="N32" s="136">
        <v>20.238095238095237</v>
      </c>
      <c r="O32" s="136">
        <v>3.5714285714285712</v>
      </c>
      <c r="P32" s="136">
        <v>100</v>
      </c>
      <c r="Q32" s="355">
        <v>23.013698630136986</v>
      </c>
    </row>
    <row r="33" spans="1:17" x14ac:dyDescent="0.25">
      <c r="A33" s="137" t="s">
        <v>464</v>
      </c>
      <c r="B33" s="120">
        <v>10</v>
      </c>
      <c r="C33" s="473">
        <v>0</v>
      </c>
      <c r="D33" s="473">
        <v>0</v>
      </c>
      <c r="E33" s="473">
        <v>0</v>
      </c>
      <c r="F33" s="473">
        <v>0</v>
      </c>
      <c r="G33" s="474">
        <v>10</v>
      </c>
      <c r="H33" s="100">
        <v>90</v>
      </c>
      <c r="J33" s="54" t="s">
        <v>464</v>
      </c>
      <c r="K33" s="136">
        <v>100</v>
      </c>
      <c r="L33" s="136">
        <v>0</v>
      </c>
      <c r="M33" s="136">
        <v>0</v>
      </c>
      <c r="N33" s="136">
        <v>0</v>
      </c>
      <c r="O33" s="136">
        <v>0</v>
      </c>
      <c r="P33" s="136">
        <v>100</v>
      </c>
      <c r="Q33" s="355">
        <v>11.111111111111111</v>
      </c>
    </row>
    <row r="34" spans="1:17" ht="15" customHeight="1" x14ac:dyDescent="0.25">
      <c r="A34" s="137" t="s">
        <v>466</v>
      </c>
      <c r="B34" s="120">
        <v>24</v>
      </c>
      <c r="C34" s="473">
        <v>0</v>
      </c>
      <c r="D34" s="473">
        <v>0</v>
      </c>
      <c r="E34" s="473">
        <v>0</v>
      </c>
      <c r="F34" s="473">
        <v>5</v>
      </c>
      <c r="G34" s="474">
        <v>29</v>
      </c>
      <c r="H34" s="100">
        <v>302</v>
      </c>
      <c r="J34" s="54" t="s">
        <v>466</v>
      </c>
      <c r="K34" s="136">
        <v>82.758620689655174</v>
      </c>
      <c r="L34" s="136">
        <v>0</v>
      </c>
      <c r="M34" s="136">
        <v>0</v>
      </c>
      <c r="N34" s="136">
        <v>0</v>
      </c>
      <c r="O34" s="136">
        <v>17.241379310344829</v>
      </c>
      <c r="P34" s="136">
        <v>100</v>
      </c>
      <c r="Q34" s="355">
        <v>9.6026490066225172</v>
      </c>
    </row>
    <row r="35" spans="1:17" ht="24.75" customHeight="1" x14ac:dyDescent="0.25">
      <c r="A35" s="137" t="s">
        <v>471</v>
      </c>
      <c r="B35" s="120">
        <v>8</v>
      </c>
      <c r="C35" s="473">
        <v>0</v>
      </c>
      <c r="D35" s="473">
        <v>10</v>
      </c>
      <c r="E35" s="473">
        <v>3</v>
      </c>
      <c r="F35" s="473">
        <v>3</v>
      </c>
      <c r="G35" s="474">
        <v>24</v>
      </c>
      <c r="H35" s="100">
        <v>153</v>
      </c>
      <c r="J35" s="54" t="s">
        <v>471</v>
      </c>
      <c r="K35" s="136">
        <v>33.333333333333329</v>
      </c>
      <c r="L35" s="136">
        <v>0</v>
      </c>
      <c r="M35" s="136">
        <v>41.666666666666671</v>
      </c>
      <c r="N35" s="136">
        <v>12.5</v>
      </c>
      <c r="O35" s="136">
        <v>12.5</v>
      </c>
      <c r="P35" s="136">
        <v>100</v>
      </c>
      <c r="Q35" s="355">
        <v>15.686274509803921</v>
      </c>
    </row>
    <row r="36" spans="1:17" x14ac:dyDescent="0.25">
      <c r="A36" s="137" t="s">
        <v>472</v>
      </c>
      <c r="B36" s="120">
        <v>5</v>
      </c>
      <c r="C36" s="475">
        <v>0</v>
      </c>
      <c r="D36" s="473">
        <v>5</v>
      </c>
      <c r="E36" s="473">
        <v>4</v>
      </c>
      <c r="F36" s="475">
        <v>3</v>
      </c>
      <c r="G36" s="474">
        <v>17</v>
      </c>
      <c r="H36" s="100">
        <v>112</v>
      </c>
      <c r="J36" s="54" t="s">
        <v>472</v>
      </c>
      <c r="K36" s="136">
        <v>29.411764705882355</v>
      </c>
      <c r="L36" s="136">
        <v>0</v>
      </c>
      <c r="M36" s="136">
        <v>29.411764705882355</v>
      </c>
      <c r="N36" s="136">
        <v>23.52941176470588</v>
      </c>
      <c r="O36" s="136">
        <v>17.647058823529413</v>
      </c>
      <c r="P36" s="136">
        <v>100</v>
      </c>
      <c r="Q36" s="355">
        <v>15.178571428571427</v>
      </c>
    </row>
    <row r="37" spans="1:17" x14ac:dyDescent="0.25">
      <c r="A37" s="137" t="s">
        <v>473</v>
      </c>
      <c r="B37" s="120">
        <v>36</v>
      </c>
      <c r="C37" s="473">
        <v>9</v>
      </c>
      <c r="D37" s="473">
        <v>18</v>
      </c>
      <c r="E37" s="473">
        <v>28</v>
      </c>
      <c r="F37" s="473">
        <v>19</v>
      </c>
      <c r="G37" s="474">
        <v>110</v>
      </c>
      <c r="H37" s="100">
        <v>985</v>
      </c>
      <c r="J37" s="54" t="s">
        <v>473</v>
      </c>
      <c r="K37" s="136">
        <v>32.727272727272727</v>
      </c>
      <c r="L37" s="136">
        <v>8.1818181818181817</v>
      </c>
      <c r="M37" s="136">
        <v>16.363636363636363</v>
      </c>
      <c r="N37" s="136">
        <v>25.454545454545453</v>
      </c>
      <c r="O37" s="136">
        <v>17.272727272727273</v>
      </c>
      <c r="P37" s="136">
        <v>100</v>
      </c>
      <c r="Q37" s="355">
        <v>11.167512690355331</v>
      </c>
    </row>
    <row r="38" spans="1:17" x14ac:dyDescent="0.25">
      <c r="A38" s="137" t="s">
        <v>477</v>
      </c>
      <c r="B38" s="120">
        <v>50</v>
      </c>
      <c r="C38" s="475">
        <v>0</v>
      </c>
      <c r="D38" s="473">
        <v>7</v>
      </c>
      <c r="E38" s="473">
        <v>6</v>
      </c>
      <c r="F38" s="473">
        <v>0</v>
      </c>
      <c r="G38" s="474">
        <v>63</v>
      </c>
      <c r="H38" s="100">
        <v>2044</v>
      </c>
      <c r="J38" s="54" t="s">
        <v>477</v>
      </c>
      <c r="K38" s="136">
        <v>79.365079365079367</v>
      </c>
      <c r="L38" s="136">
        <v>0</v>
      </c>
      <c r="M38" s="136">
        <v>11.111111111111111</v>
      </c>
      <c r="N38" s="136">
        <v>9.5238095238095237</v>
      </c>
      <c r="O38" s="136">
        <v>0</v>
      </c>
      <c r="P38" s="136">
        <v>100</v>
      </c>
      <c r="Q38" s="355">
        <v>3.0821917808219177</v>
      </c>
    </row>
    <row r="39" spans="1:17" x14ac:dyDescent="0.25">
      <c r="A39" s="137" t="s">
        <v>482</v>
      </c>
      <c r="B39" s="120">
        <v>4</v>
      </c>
      <c r="C39" s="475">
        <v>0</v>
      </c>
      <c r="D39" s="473">
        <v>3</v>
      </c>
      <c r="E39" s="475">
        <v>3</v>
      </c>
      <c r="F39" s="473">
        <v>0</v>
      </c>
      <c r="G39" s="474">
        <v>10</v>
      </c>
      <c r="H39" s="100">
        <v>24</v>
      </c>
      <c r="J39" s="54" t="s">
        <v>482</v>
      </c>
      <c r="K39" s="136">
        <v>40</v>
      </c>
      <c r="L39" s="136">
        <v>0</v>
      </c>
      <c r="M39" s="136">
        <v>30</v>
      </c>
      <c r="N39" s="136">
        <v>30</v>
      </c>
      <c r="O39" s="136">
        <v>0</v>
      </c>
      <c r="P39" s="136">
        <v>100</v>
      </c>
      <c r="Q39" s="355">
        <v>41.666666666666671</v>
      </c>
    </row>
    <row r="40" spans="1:17" x14ac:dyDescent="0.25">
      <c r="A40" s="354" t="s">
        <v>485</v>
      </c>
      <c r="B40" s="337">
        <v>108</v>
      </c>
      <c r="C40" s="476">
        <v>5</v>
      </c>
      <c r="D40" s="477">
        <v>21</v>
      </c>
      <c r="E40" s="476">
        <v>30</v>
      </c>
      <c r="F40" s="477">
        <v>34</v>
      </c>
      <c r="G40" s="478">
        <v>198</v>
      </c>
      <c r="H40" s="100">
        <v>2477</v>
      </c>
      <c r="J40" s="336" t="s">
        <v>485</v>
      </c>
      <c r="K40" s="136">
        <v>54.54545454545454</v>
      </c>
      <c r="L40" s="136">
        <v>2.5252525252525251</v>
      </c>
      <c r="M40" s="136">
        <v>10.606060606060606</v>
      </c>
      <c r="N40" s="136">
        <v>15.151515151515152</v>
      </c>
      <c r="O40" s="136">
        <v>17.171717171717169</v>
      </c>
      <c r="P40" s="136">
        <v>100</v>
      </c>
      <c r="Q40" s="355">
        <v>7.9935405732741218</v>
      </c>
    </row>
    <row r="41" spans="1:17" x14ac:dyDescent="0.25">
      <c r="A41" s="354" t="s">
        <v>488</v>
      </c>
      <c r="B41" s="337">
        <v>42</v>
      </c>
      <c r="C41" s="476">
        <v>3</v>
      </c>
      <c r="D41" s="477">
        <v>6</v>
      </c>
      <c r="E41" s="476">
        <v>12</v>
      </c>
      <c r="F41" s="477">
        <v>7</v>
      </c>
      <c r="G41" s="478">
        <v>70</v>
      </c>
      <c r="H41" s="100">
        <v>889</v>
      </c>
      <c r="J41" s="336" t="s">
        <v>488</v>
      </c>
      <c r="K41" s="136">
        <v>60</v>
      </c>
      <c r="L41" s="136">
        <v>4.2857142857142856</v>
      </c>
      <c r="M41" s="136">
        <v>8.5714285714285712</v>
      </c>
      <c r="N41" s="136">
        <v>17.142857142857142</v>
      </c>
      <c r="O41" s="136">
        <v>10</v>
      </c>
      <c r="P41" s="136">
        <v>100</v>
      </c>
      <c r="Q41" s="355">
        <v>7.8740157480314963</v>
      </c>
    </row>
    <row r="42" spans="1:17" x14ac:dyDescent="0.25">
      <c r="A42" s="354" t="s">
        <v>491</v>
      </c>
      <c r="B42" s="337">
        <v>27</v>
      </c>
      <c r="C42" s="476">
        <v>0</v>
      </c>
      <c r="D42" s="477">
        <v>6</v>
      </c>
      <c r="E42" s="476">
        <v>0</v>
      </c>
      <c r="F42" s="477">
        <v>0</v>
      </c>
      <c r="G42" s="478">
        <v>33</v>
      </c>
      <c r="H42" s="100">
        <v>268</v>
      </c>
      <c r="J42" s="336" t="s">
        <v>491</v>
      </c>
      <c r="K42" s="136">
        <v>81.818181818181827</v>
      </c>
      <c r="L42" s="136">
        <v>0</v>
      </c>
      <c r="M42" s="136">
        <v>18.181818181818183</v>
      </c>
      <c r="N42" s="136">
        <v>0</v>
      </c>
      <c r="O42" s="136">
        <v>0</v>
      </c>
      <c r="P42" s="136">
        <v>100</v>
      </c>
      <c r="Q42" s="355">
        <v>12.313432835820896</v>
      </c>
    </row>
    <row r="43" spans="1:17" x14ac:dyDescent="0.25">
      <c r="A43" s="354" t="s">
        <v>493</v>
      </c>
      <c r="B43" s="337">
        <v>106</v>
      </c>
      <c r="C43" s="476">
        <v>8</v>
      </c>
      <c r="D43" s="477">
        <v>21</v>
      </c>
      <c r="E43" s="476">
        <v>17</v>
      </c>
      <c r="F43" s="477">
        <v>9</v>
      </c>
      <c r="G43" s="478">
        <v>161</v>
      </c>
      <c r="H43" s="100">
        <v>1702</v>
      </c>
      <c r="J43" s="336" t="s">
        <v>493</v>
      </c>
      <c r="K43" s="136">
        <v>65.838509316770185</v>
      </c>
      <c r="L43" s="136">
        <v>4.9689440993788816</v>
      </c>
      <c r="M43" s="136">
        <v>13.043478260869565</v>
      </c>
      <c r="N43" s="136">
        <v>10.559006211180124</v>
      </c>
      <c r="O43" s="136">
        <v>5.5900621118012426</v>
      </c>
      <c r="P43" s="136">
        <v>100</v>
      </c>
      <c r="Q43" s="355">
        <v>9.4594594594594597</v>
      </c>
    </row>
    <row r="44" spans="1:17" x14ac:dyDescent="0.25">
      <c r="A44" s="126" t="s">
        <v>518</v>
      </c>
      <c r="B44" s="127">
        <v>2627</v>
      </c>
      <c r="C44" s="127">
        <v>477</v>
      </c>
      <c r="D44" s="127">
        <v>642</v>
      </c>
      <c r="E44" s="127">
        <v>460</v>
      </c>
      <c r="F44" s="127">
        <v>324</v>
      </c>
      <c r="G44" s="128">
        <v>4757</v>
      </c>
      <c r="H44" s="138">
        <v>36091</v>
      </c>
      <c r="J44" s="126" t="s">
        <v>518</v>
      </c>
      <c r="K44" s="139">
        <v>55.223880597014926</v>
      </c>
      <c r="L44" s="139">
        <v>10.027328147992433</v>
      </c>
      <c r="M44" s="139">
        <v>13.495900777801134</v>
      </c>
      <c r="N44" s="139">
        <v>9.6699600588606263</v>
      </c>
      <c r="O44" s="139">
        <v>6.8110153458061804</v>
      </c>
      <c r="P44" s="139">
        <v>100</v>
      </c>
      <c r="Q44" s="356">
        <v>13.180571333573468</v>
      </c>
    </row>
    <row r="45" spans="1:17" x14ac:dyDescent="0.25">
      <c r="B45" s="141"/>
      <c r="C45" s="141"/>
      <c r="D45" s="141"/>
      <c r="E45" s="141"/>
      <c r="F45" s="141"/>
      <c r="G45" s="141"/>
    </row>
    <row r="46" spans="1:17" x14ac:dyDescent="0.25">
      <c r="A46" s="712" t="s">
        <v>1502</v>
      </c>
      <c r="H46" s="6"/>
      <c r="Q46" s="6"/>
    </row>
    <row r="47" spans="1:17" x14ac:dyDescent="0.25">
      <c r="A47" s="711" t="s">
        <v>1503</v>
      </c>
      <c r="H47" s="6"/>
      <c r="Q47" s="6"/>
    </row>
    <row r="48" spans="1:17" x14ac:dyDescent="0.25">
      <c r="A48" s="713" t="s">
        <v>1504</v>
      </c>
      <c r="H48" s="6"/>
      <c r="Q48" s="6"/>
    </row>
    <row r="49" spans="1:8" x14ac:dyDescent="0.25">
      <c r="A49" s="714" t="s">
        <v>1505</v>
      </c>
      <c r="H49" s="130" t="s">
        <v>49</v>
      </c>
    </row>
    <row r="50" spans="1:8" x14ac:dyDescent="0.25">
      <c r="A50" s="714" t="s">
        <v>1506</v>
      </c>
    </row>
  </sheetData>
  <sheetProtection algorithmName="SHA-512" hashValue="lDNWEIsjeyiVv0iQzhkunLUjSjQhk0dOEOsFmPc8uM8108YiWEzikhzC0jeJU60zzE0yhP2I35Y2Q3feVqKYqg==" saltValue="+gXt0zMIT0NvyBmz2qSlkA==" spinCount="100000" sheet="1" objects="1" scenarios="1"/>
  <sortState ref="U9:AB44">
    <sortCondition ref="U9:U44"/>
  </sortState>
  <mergeCells count="1">
    <mergeCell ref="K3:Q3"/>
  </mergeCells>
  <hyperlinks>
    <hyperlink ref="H1" location="Index!A1" display="Back to Index"/>
    <hyperlink ref="H49" location="'Table 2.7 (a)'!A1" display="Back to top"/>
    <hyperlink ref="A49" r:id="rId1" display="abs.gov.au/copyright"/>
    <hyperlink ref="A50" r:id="rId2" display="abs.gov.au/ccby"/>
  </hyperlinks>
  <pageMargins left="0.7" right="0.7" top="0.75" bottom="0.75" header="0.3" footer="0.3"/>
  <tableParts count="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3"/>
  <sheetViews>
    <sheetView zoomScale="145" zoomScaleNormal="145" workbookViewId="0"/>
  </sheetViews>
  <sheetFormatPr defaultRowHeight="15" x14ac:dyDescent="0.25"/>
  <cols>
    <col min="1" max="1" width="5.42578125" customWidth="1"/>
    <col min="2" max="2" width="24.42578125" customWidth="1"/>
    <col min="3" max="3" width="30.42578125" customWidth="1"/>
    <col min="5" max="5" width="10.7109375" customWidth="1"/>
    <col min="6" max="6" width="59.140625" customWidth="1"/>
    <col min="7" max="7" width="81.28515625" style="34" customWidth="1"/>
    <col min="8" max="8" width="17.5703125" style="882" customWidth="1"/>
    <col min="9" max="9" width="8.85546875" style="882"/>
    <col min="10" max="13" width="9.140625" style="34"/>
  </cols>
  <sheetData>
    <row r="1" spans="1:13" ht="18.75" x14ac:dyDescent="0.3">
      <c r="A1" s="20" t="s">
        <v>519</v>
      </c>
      <c r="F1" s="3" t="s">
        <v>17</v>
      </c>
    </row>
    <row r="2" spans="1:13" ht="15.75" x14ac:dyDescent="0.25">
      <c r="A2" s="25" t="s">
        <v>520</v>
      </c>
      <c r="B2" s="25"/>
      <c r="C2" s="25"/>
      <c r="D2" s="25"/>
      <c r="E2" s="25"/>
      <c r="F2" s="25"/>
    </row>
    <row r="3" spans="1:13" ht="15.75" x14ac:dyDescent="0.25">
      <c r="A3" s="1092" t="s">
        <v>1406</v>
      </c>
      <c r="B3" s="1092"/>
      <c r="C3" s="1092"/>
      <c r="D3" s="1092"/>
      <c r="E3" s="1092"/>
      <c r="F3" s="1092"/>
    </row>
    <row r="4" spans="1:13" ht="6.75" customHeight="1" x14ac:dyDescent="0.25">
      <c r="A4" s="215"/>
      <c r="B4" s="215"/>
      <c r="C4" s="215"/>
      <c r="D4" s="215"/>
      <c r="E4" s="215"/>
      <c r="F4" s="215"/>
    </row>
    <row r="5" spans="1:13" ht="46.5" customHeight="1" x14ac:dyDescent="0.25">
      <c r="A5" s="581" t="s">
        <v>52</v>
      </c>
      <c r="B5" s="582" t="s">
        <v>246</v>
      </c>
      <c r="C5" s="582" t="s">
        <v>53</v>
      </c>
      <c r="D5" s="583" t="s">
        <v>517</v>
      </c>
      <c r="E5" s="584" t="s">
        <v>521</v>
      </c>
      <c r="F5" s="217"/>
    </row>
    <row r="6" spans="1:13" x14ac:dyDescent="0.25">
      <c r="A6" s="13">
        <v>1</v>
      </c>
      <c r="B6" s="1101" t="s">
        <v>676</v>
      </c>
      <c r="C6" s="370" t="s">
        <v>61</v>
      </c>
      <c r="D6" s="247">
        <v>112695</v>
      </c>
      <c r="E6" s="248">
        <v>84.566493073794476</v>
      </c>
      <c r="F6" s="249"/>
      <c r="G6" s="883"/>
      <c r="H6" s="884"/>
      <c r="I6" s="884"/>
      <c r="M6" s="251"/>
    </row>
    <row r="7" spans="1:13" x14ac:dyDescent="0.25">
      <c r="A7" s="16"/>
      <c r="B7" s="1102"/>
      <c r="C7" s="371" t="s">
        <v>88</v>
      </c>
      <c r="D7" s="253">
        <v>4860</v>
      </c>
      <c r="E7" s="254">
        <v>3.6469511188485839</v>
      </c>
      <c r="F7" s="255"/>
      <c r="G7" s="883"/>
      <c r="H7" s="884"/>
      <c r="I7" s="884"/>
      <c r="M7" s="885"/>
    </row>
    <row r="8" spans="1:13" x14ac:dyDescent="0.25">
      <c r="A8" s="16"/>
      <c r="B8" s="1102"/>
      <c r="C8" s="371" t="s">
        <v>133</v>
      </c>
      <c r="D8" s="253">
        <v>3642</v>
      </c>
      <c r="E8" s="254">
        <v>2.7329621347420874</v>
      </c>
      <c r="F8" s="255"/>
      <c r="G8" s="883"/>
      <c r="H8" s="884"/>
      <c r="I8" s="884"/>
    </row>
    <row r="9" spans="1:13" x14ac:dyDescent="0.25">
      <c r="A9" s="16"/>
      <c r="B9" s="1102"/>
      <c r="C9" s="371" t="s">
        <v>141</v>
      </c>
      <c r="D9" s="253">
        <v>1218</v>
      </c>
      <c r="E9" s="254">
        <v>0.91398898410649698</v>
      </c>
      <c r="F9" s="255"/>
      <c r="G9" s="883"/>
      <c r="H9" s="884"/>
      <c r="I9" s="884"/>
    </row>
    <row r="10" spans="1:13" x14ac:dyDescent="0.25">
      <c r="A10" s="16"/>
      <c r="B10" s="1102"/>
      <c r="C10" s="371" t="s">
        <v>174</v>
      </c>
      <c r="D10" s="253">
        <v>1099</v>
      </c>
      <c r="E10" s="254">
        <v>0.82469120979724153</v>
      </c>
      <c r="F10" s="255"/>
      <c r="G10" s="883"/>
      <c r="H10" s="884"/>
      <c r="I10" s="884"/>
    </row>
    <row r="11" spans="1:13" x14ac:dyDescent="0.25">
      <c r="A11" s="16"/>
      <c r="B11" s="1102"/>
      <c r="C11" s="371" t="s">
        <v>105</v>
      </c>
      <c r="D11" s="253">
        <v>697</v>
      </c>
      <c r="E11" s="254">
        <v>0.52302982095421058</v>
      </c>
      <c r="F11" s="255"/>
      <c r="G11" s="883"/>
      <c r="H11" s="884"/>
      <c r="I11" s="884"/>
    </row>
    <row r="12" spans="1:13" x14ac:dyDescent="0.25">
      <c r="A12" s="16"/>
      <c r="B12" s="1102"/>
      <c r="C12" s="371" t="s">
        <v>156</v>
      </c>
      <c r="D12" s="253">
        <v>606</v>
      </c>
      <c r="E12" s="254">
        <v>0.45474328765889749</v>
      </c>
      <c r="F12" s="255"/>
      <c r="G12" s="883"/>
      <c r="H12" s="884"/>
      <c r="I12" s="884"/>
    </row>
    <row r="13" spans="1:13" x14ac:dyDescent="0.25">
      <c r="A13" s="16"/>
      <c r="B13" s="1102"/>
      <c r="C13" s="371" t="s">
        <v>101</v>
      </c>
      <c r="D13" s="253">
        <v>577</v>
      </c>
      <c r="E13" s="254">
        <v>0.43298164518017146</v>
      </c>
      <c r="F13" s="255"/>
      <c r="G13" s="883"/>
      <c r="H13" s="884"/>
      <c r="I13" s="884"/>
    </row>
    <row r="14" spans="1:13" x14ac:dyDescent="0.25">
      <c r="A14" s="16"/>
      <c r="B14" s="1102"/>
      <c r="C14" s="371" t="s">
        <v>148</v>
      </c>
      <c r="D14" s="253">
        <v>563</v>
      </c>
      <c r="E14" s="254">
        <v>0.42247602467320011</v>
      </c>
      <c r="F14" s="255"/>
      <c r="G14" s="883"/>
      <c r="H14" s="884"/>
      <c r="I14" s="884"/>
    </row>
    <row r="15" spans="1:13" x14ac:dyDescent="0.25">
      <c r="A15" s="16"/>
      <c r="B15" s="1102"/>
      <c r="C15" s="371" t="s">
        <v>139</v>
      </c>
      <c r="D15" s="253">
        <v>456</v>
      </c>
      <c r="E15" s="254">
        <v>0.34218306794134862</v>
      </c>
      <c r="F15" s="255"/>
      <c r="G15" s="883"/>
      <c r="H15" s="884"/>
      <c r="I15" s="884"/>
    </row>
    <row r="16" spans="1:13" s="226" customFormat="1" x14ac:dyDescent="0.25">
      <c r="A16" s="256"/>
      <c r="B16" s="1102"/>
      <c r="C16" s="372" t="s">
        <v>522</v>
      </c>
      <c r="D16" s="226">
        <v>6849</v>
      </c>
      <c r="E16" s="254">
        <v>5.1394996323032824</v>
      </c>
      <c r="F16" s="259"/>
      <c r="G16" s="886"/>
      <c r="H16" s="887"/>
      <c r="I16" s="887"/>
      <c r="J16" s="888"/>
      <c r="K16" s="888"/>
      <c r="L16" s="888"/>
      <c r="M16" s="888"/>
    </row>
    <row r="17" spans="1:13" x14ac:dyDescent="0.25">
      <c r="A17" s="16"/>
      <c r="B17" s="1103"/>
      <c r="C17" s="373" t="s">
        <v>28</v>
      </c>
      <c r="D17" s="263">
        <v>133262</v>
      </c>
      <c r="E17" s="264">
        <v>100</v>
      </c>
      <c r="F17" s="255"/>
      <c r="G17" s="883"/>
      <c r="H17" s="884"/>
      <c r="I17" s="884"/>
    </row>
    <row r="18" spans="1:13" x14ac:dyDescent="0.25">
      <c r="A18" s="13">
        <v>2</v>
      </c>
      <c r="B18" s="1101" t="s">
        <v>903</v>
      </c>
      <c r="C18" s="246" t="s">
        <v>61</v>
      </c>
      <c r="D18" s="247">
        <v>35748</v>
      </c>
      <c r="E18" s="248">
        <v>99.088061645924</v>
      </c>
      <c r="F18" s="249"/>
      <c r="G18" s="883"/>
      <c r="H18" s="884" t="s">
        <v>61</v>
      </c>
      <c r="I18" s="889">
        <v>80.504002911208147</v>
      </c>
    </row>
    <row r="19" spans="1:13" x14ac:dyDescent="0.25">
      <c r="A19" s="16"/>
      <c r="B19" s="1102"/>
      <c r="C19" s="252" t="s">
        <v>133</v>
      </c>
      <c r="D19" s="253">
        <v>7</v>
      </c>
      <c r="E19" s="254">
        <v>1.9402943703744766E-2</v>
      </c>
      <c r="F19" s="255"/>
      <c r="G19" s="883"/>
      <c r="H19" s="884" t="s">
        <v>88</v>
      </c>
      <c r="I19" s="889">
        <v>9.143013100436681</v>
      </c>
    </row>
    <row r="20" spans="1:13" x14ac:dyDescent="0.25">
      <c r="A20" s="16"/>
      <c r="B20" s="1102"/>
      <c r="C20" s="252" t="s">
        <v>88</v>
      </c>
      <c r="D20" s="253">
        <v>6</v>
      </c>
      <c r="E20" s="254">
        <v>1.6631094603209801E-2</v>
      </c>
      <c r="F20" s="255"/>
      <c r="G20" s="883"/>
      <c r="H20" s="884" t="s">
        <v>133</v>
      </c>
      <c r="I20" s="889">
        <v>3.977438136826783</v>
      </c>
    </row>
    <row r="21" spans="1:13" x14ac:dyDescent="0.25">
      <c r="A21" s="16"/>
      <c r="B21" s="1102"/>
      <c r="C21" s="252" t="s">
        <v>139</v>
      </c>
      <c r="D21" s="253">
        <v>4</v>
      </c>
      <c r="E21" s="254">
        <v>1.1087396402139868E-2</v>
      </c>
      <c r="F21" s="255"/>
      <c r="G21" s="883"/>
      <c r="H21" s="884" t="s">
        <v>522</v>
      </c>
      <c r="I21" s="889">
        <v>6.3755458515283845</v>
      </c>
    </row>
    <row r="22" spans="1:13" x14ac:dyDescent="0.25">
      <c r="A22" s="16"/>
      <c r="B22" s="1102"/>
      <c r="C22" s="252" t="s">
        <v>91</v>
      </c>
      <c r="D22" s="253">
        <v>4</v>
      </c>
      <c r="E22" s="254">
        <v>1.1087396402139868E-2</v>
      </c>
      <c r="F22" s="255"/>
      <c r="G22" s="883"/>
      <c r="H22" s="884"/>
      <c r="I22" s="884">
        <v>99.999999999999986</v>
      </c>
    </row>
    <row r="23" spans="1:13" x14ac:dyDescent="0.25">
      <c r="A23" s="16"/>
      <c r="B23" s="1102"/>
      <c r="C23" s="252"/>
      <c r="D23" s="253"/>
      <c r="E23" s="254"/>
      <c r="F23" s="255"/>
      <c r="G23" s="883"/>
      <c r="H23" s="884"/>
      <c r="I23" s="884"/>
    </row>
    <row r="24" spans="1:13" x14ac:dyDescent="0.25">
      <c r="A24" s="16"/>
      <c r="B24" s="1102"/>
      <c r="C24" s="252"/>
      <c r="D24" s="253"/>
      <c r="E24" s="254"/>
      <c r="F24" s="255"/>
      <c r="G24" s="883"/>
      <c r="H24" s="884"/>
      <c r="I24" s="884"/>
    </row>
    <row r="25" spans="1:13" x14ac:dyDescent="0.25">
      <c r="A25" s="16"/>
      <c r="B25" s="1102"/>
      <c r="C25" s="252"/>
      <c r="D25" s="253"/>
      <c r="E25" s="254"/>
      <c r="F25" s="255"/>
      <c r="G25" s="883"/>
      <c r="H25" s="884"/>
      <c r="I25" s="884"/>
    </row>
    <row r="26" spans="1:13" x14ac:dyDescent="0.25">
      <c r="A26" s="16"/>
      <c r="B26" s="1102"/>
      <c r="C26" s="252"/>
      <c r="D26" s="253"/>
      <c r="E26" s="254"/>
      <c r="F26" s="255"/>
      <c r="G26" s="883"/>
      <c r="H26" s="884"/>
      <c r="I26" s="884"/>
    </row>
    <row r="27" spans="1:13" x14ac:dyDescent="0.25">
      <c r="A27" s="16"/>
      <c r="B27" s="1102"/>
      <c r="C27" s="252"/>
      <c r="D27" s="253"/>
      <c r="E27" s="254"/>
      <c r="F27" s="255"/>
      <c r="G27" s="883"/>
      <c r="H27" s="884"/>
      <c r="I27" s="884"/>
    </row>
    <row r="28" spans="1:13" s="226" customFormat="1" x14ac:dyDescent="0.25">
      <c r="A28" s="256"/>
      <c r="B28" s="1102"/>
      <c r="C28" s="257" t="s">
        <v>522</v>
      </c>
      <c r="D28" s="226">
        <v>308</v>
      </c>
      <c r="E28" s="258">
        <v>0.85372952296476989</v>
      </c>
      <c r="F28" s="259"/>
      <c r="G28" s="886"/>
      <c r="H28" s="887"/>
      <c r="I28" s="887"/>
      <c r="J28" s="888"/>
      <c r="K28" s="888"/>
      <c r="L28" s="888"/>
      <c r="M28" s="888"/>
    </row>
    <row r="29" spans="1:13" x14ac:dyDescent="0.25">
      <c r="A29" s="16"/>
      <c r="B29" s="1103"/>
      <c r="C29" s="260" t="s">
        <v>28</v>
      </c>
      <c r="D29" s="238">
        <v>36077</v>
      </c>
      <c r="E29" s="261">
        <v>100</v>
      </c>
      <c r="F29" s="255"/>
      <c r="G29" s="883"/>
      <c r="H29" s="884"/>
      <c r="I29" s="884"/>
    </row>
    <row r="30" spans="1:13" x14ac:dyDescent="0.25">
      <c r="A30" s="13">
        <v>3</v>
      </c>
      <c r="B30" s="1101" t="s">
        <v>295</v>
      </c>
      <c r="C30" s="246" t="s">
        <v>61</v>
      </c>
      <c r="D30" s="247">
        <v>1939</v>
      </c>
      <c r="E30" s="248">
        <v>59.515039901780234</v>
      </c>
      <c r="F30" s="249"/>
      <c r="G30" s="883"/>
      <c r="H30" s="884" t="s">
        <v>61</v>
      </c>
      <c r="I30" s="889">
        <v>99.352862849533949</v>
      </c>
    </row>
    <row r="31" spans="1:13" x14ac:dyDescent="0.25">
      <c r="A31" s="16"/>
      <c r="B31" s="1102"/>
      <c r="C31" s="252" t="s">
        <v>96</v>
      </c>
      <c r="D31" s="253">
        <v>1104</v>
      </c>
      <c r="E31" s="254">
        <v>33.885819521178639</v>
      </c>
      <c r="F31" s="255"/>
      <c r="G31" s="883"/>
      <c r="H31" s="884" t="s">
        <v>522</v>
      </c>
      <c r="I31" s="889">
        <v>0.64713715046604525</v>
      </c>
    </row>
    <row r="32" spans="1:13" x14ac:dyDescent="0.25">
      <c r="A32" s="16"/>
      <c r="B32" s="1102"/>
      <c r="C32" s="252" t="s">
        <v>82</v>
      </c>
      <c r="D32" s="253">
        <v>105</v>
      </c>
      <c r="E32" s="254">
        <v>3.2228360957642725</v>
      </c>
      <c r="F32" s="255"/>
      <c r="G32" s="883"/>
      <c r="H32" s="884"/>
      <c r="I32" s="884"/>
    </row>
    <row r="33" spans="1:13" x14ac:dyDescent="0.25">
      <c r="A33" s="16"/>
      <c r="B33" s="1102"/>
      <c r="C33" s="252" t="s">
        <v>94</v>
      </c>
      <c r="D33" s="253">
        <v>7</v>
      </c>
      <c r="E33" s="254">
        <v>0.21485573971761818</v>
      </c>
      <c r="F33" s="255"/>
      <c r="G33" s="883"/>
      <c r="H33" s="884"/>
      <c r="I33" s="884"/>
    </row>
    <row r="34" spans="1:13" x14ac:dyDescent="0.25">
      <c r="A34" s="16"/>
      <c r="B34" s="1102"/>
      <c r="C34" s="252" t="s">
        <v>141</v>
      </c>
      <c r="D34" s="253">
        <v>6</v>
      </c>
      <c r="E34" s="254">
        <v>0.18416206261510129</v>
      </c>
      <c r="F34" s="255"/>
      <c r="G34" s="883"/>
      <c r="H34" s="884"/>
      <c r="I34" s="884"/>
    </row>
    <row r="35" spans="1:13" x14ac:dyDescent="0.25">
      <c r="A35" s="16"/>
      <c r="B35" s="1102"/>
      <c r="C35" s="252" t="s">
        <v>174</v>
      </c>
      <c r="D35" s="253">
        <v>6</v>
      </c>
      <c r="E35" s="254">
        <v>0.18416206261510129</v>
      </c>
      <c r="F35" s="255"/>
      <c r="G35" s="883"/>
      <c r="H35" s="884"/>
      <c r="I35" s="884"/>
    </row>
    <row r="36" spans="1:13" x14ac:dyDescent="0.25">
      <c r="A36" s="16"/>
      <c r="B36" s="1102"/>
      <c r="C36" s="252" t="s">
        <v>133</v>
      </c>
      <c r="D36" s="253">
        <v>5</v>
      </c>
      <c r="E36" s="254">
        <v>0.1534683855125844</v>
      </c>
      <c r="F36" s="255"/>
      <c r="G36" s="883"/>
      <c r="H36" s="884"/>
      <c r="I36" s="884"/>
    </row>
    <row r="37" spans="1:13" x14ac:dyDescent="0.25">
      <c r="A37" s="16"/>
      <c r="B37" s="1102"/>
      <c r="C37" s="252" t="s">
        <v>125</v>
      </c>
      <c r="D37" s="253">
        <v>5</v>
      </c>
      <c r="E37" s="254">
        <v>0.1534683855125844</v>
      </c>
      <c r="F37" s="255"/>
      <c r="G37" s="883"/>
      <c r="H37" s="884"/>
      <c r="I37" s="884"/>
    </row>
    <row r="38" spans="1:13" x14ac:dyDescent="0.25">
      <c r="A38" s="16"/>
      <c r="B38" s="1102"/>
      <c r="C38" s="252" t="s">
        <v>88</v>
      </c>
      <c r="D38" s="253">
        <v>4</v>
      </c>
      <c r="E38" s="254">
        <v>0.12277470841006752</v>
      </c>
      <c r="F38" s="255"/>
      <c r="G38" s="883"/>
      <c r="H38" s="884"/>
      <c r="I38" s="884"/>
    </row>
    <row r="39" spans="1:13" x14ac:dyDescent="0.25">
      <c r="A39" s="16"/>
      <c r="B39" s="1102"/>
      <c r="C39" s="252" t="s">
        <v>101</v>
      </c>
      <c r="D39" s="253">
        <v>4</v>
      </c>
      <c r="E39" s="254">
        <v>0.12277470841006752</v>
      </c>
      <c r="F39" s="255"/>
      <c r="G39" s="883"/>
      <c r="H39" s="884"/>
      <c r="I39" s="884"/>
    </row>
    <row r="40" spans="1:13" s="226" customFormat="1" x14ac:dyDescent="0.25">
      <c r="A40" s="256"/>
      <c r="B40" s="1102"/>
      <c r="C40" s="257" t="s">
        <v>522</v>
      </c>
      <c r="D40" s="226">
        <v>73</v>
      </c>
      <c r="E40" s="258">
        <v>2.2406384284837322</v>
      </c>
      <c r="F40" s="259"/>
      <c r="G40" s="886"/>
      <c r="H40" s="887"/>
      <c r="I40" s="887"/>
      <c r="J40" s="888"/>
      <c r="K40" s="888"/>
      <c r="L40" s="888"/>
      <c r="M40" s="888"/>
    </row>
    <row r="41" spans="1:13" x14ac:dyDescent="0.25">
      <c r="A41" s="16"/>
      <c r="B41" s="1103"/>
      <c r="C41" s="260" t="s">
        <v>28</v>
      </c>
      <c r="D41" s="238">
        <v>3258</v>
      </c>
      <c r="E41" s="261">
        <v>100</v>
      </c>
      <c r="F41" s="255"/>
      <c r="G41" s="883"/>
      <c r="H41" s="884"/>
      <c r="I41" s="884"/>
    </row>
    <row r="42" spans="1:13" x14ac:dyDescent="0.25">
      <c r="A42" s="13">
        <v>4</v>
      </c>
      <c r="B42" s="1101" t="s">
        <v>341</v>
      </c>
      <c r="C42" s="246" t="s">
        <v>131</v>
      </c>
      <c r="D42" s="247">
        <v>2784</v>
      </c>
      <c r="E42" s="248">
        <v>89.835430784123915</v>
      </c>
      <c r="F42" s="249"/>
      <c r="G42" s="883"/>
      <c r="H42" s="884" t="s">
        <v>61</v>
      </c>
      <c r="I42" s="889">
        <v>82.349756361667573</v>
      </c>
    </row>
    <row r="43" spans="1:13" x14ac:dyDescent="0.25">
      <c r="A43" s="16"/>
      <c r="B43" s="1102"/>
      <c r="C43" s="252" t="s">
        <v>61</v>
      </c>
      <c r="D43" s="253">
        <v>261</v>
      </c>
      <c r="E43" s="254">
        <v>8.4220716360116157</v>
      </c>
      <c r="F43" s="255"/>
      <c r="G43" s="883"/>
      <c r="H43" s="884" t="s">
        <v>105</v>
      </c>
      <c r="I43" s="889">
        <v>5.365457498646454</v>
      </c>
    </row>
    <row r="44" spans="1:13" x14ac:dyDescent="0.25">
      <c r="A44" s="16"/>
      <c r="B44" s="1102"/>
      <c r="C44" s="252" t="s">
        <v>65</v>
      </c>
      <c r="D44" s="253">
        <v>19</v>
      </c>
      <c r="E44" s="254">
        <v>0.61310100032268477</v>
      </c>
      <c r="F44" s="255"/>
      <c r="G44" s="883"/>
      <c r="H44" s="884" t="s">
        <v>133</v>
      </c>
      <c r="I44" s="889">
        <v>3.3459664320519762</v>
      </c>
    </row>
    <row r="45" spans="1:13" x14ac:dyDescent="0.25">
      <c r="A45" s="16"/>
      <c r="B45" s="1102"/>
      <c r="C45" s="252" t="s">
        <v>101</v>
      </c>
      <c r="D45" s="253">
        <v>9</v>
      </c>
      <c r="E45" s="254">
        <v>0.29041626331074544</v>
      </c>
      <c r="F45" s="255"/>
      <c r="G45" s="883"/>
      <c r="H45" s="884" t="s">
        <v>88</v>
      </c>
      <c r="I45" s="889">
        <v>3.1835408770979972</v>
      </c>
    </row>
    <row r="46" spans="1:13" x14ac:dyDescent="0.25">
      <c r="A46" s="16"/>
      <c r="B46" s="1102"/>
      <c r="C46" s="252"/>
      <c r="D46" s="253"/>
      <c r="E46" s="254"/>
      <c r="F46" s="255"/>
      <c r="G46" s="883"/>
      <c r="H46" s="884" t="s">
        <v>922</v>
      </c>
      <c r="I46" s="889">
        <v>1.0990795885219273</v>
      </c>
    </row>
    <row r="47" spans="1:13" x14ac:dyDescent="0.25">
      <c r="A47" s="16"/>
      <c r="B47" s="1102"/>
      <c r="C47" s="252"/>
      <c r="D47" s="253"/>
      <c r="E47" s="254"/>
      <c r="F47" s="255"/>
      <c r="G47" s="883"/>
      <c r="H47" s="884" t="s">
        <v>522</v>
      </c>
      <c r="I47" s="889">
        <v>4.6561992420140772</v>
      </c>
    </row>
    <row r="48" spans="1:13" x14ac:dyDescent="0.25">
      <c r="A48" s="16"/>
      <c r="B48" s="1102"/>
      <c r="C48" s="252"/>
      <c r="D48" s="253"/>
      <c r="E48" s="254"/>
      <c r="F48" s="255"/>
      <c r="G48" s="883"/>
      <c r="H48" s="884"/>
      <c r="I48" s="884"/>
    </row>
    <row r="49" spans="1:13" x14ac:dyDescent="0.25">
      <c r="A49" s="16"/>
      <c r="B49" s="1102"/>
      <c r="C49" s="252"/>
      <c r="D49" s="253"/>
      <c r="E49" s="254"/>
      <c r="F49" s="255"/>
      <c r="G49" s="883"/>
      <c r="H49" s="884"/>
      <c r="I49" s="884"/>
    </row>
    <row r="50" spans="1:13" x14ac:dyDescent="0.25">
      <c r="A50" s="16"/>
      <c r="B50" s="1102"/>
      <c r="C50" s="252"/>
      <c r="D50" s="253"/>
      <c r="E50" s="254"/>
      <c r="F50" s="255"/>
      <c r="G50" s="883"/>
      <c r="H50" s="884"/>
      <c r="I50" s="884"/>
    </row>
    <row r="51" spans="1:13" x14ac:dyDescent="0.25">
      <c r="A51" s="16"/>
      <c r="B51" s="1102"/>
      <c r="C51" s="252"/>
      <c r="D51" s="253"/>
      <c r="E51" s="254"/>
      <c r="F51" s="255"/>
      <c r="G51" s="883"/>
      <c r="H51" s="884"/>
      <c r="I51" s="884"/>
    </row>
    <row r="52" spans="1:13" s="226" customFormat="1" x14ac:dyDescent="0.25">
      <c r="A52" s="256"/>
      <c r="B52" s="1102"/>
      <c r="C52" s="257" t="s">
        <v>522</v>
      </c>
      <c r="D52" s="226">
        <v>26</v>
      </c>
      <c r="E52" s="258">
        <v>0.8389803162310423</v>
      </c>
      <c r="F52" s="259"/>
      <c r="G52" s="886"/>
      <c r="H52" s="887"/>
      <c r="I52" s="887"/>
      <c r="J52" s="888"/>
      <c r="K52" s="888"/>
      <c r="L52" s="888"/>
      <c r="M52" s="888"/>
    </row>
    <row r="53" spans="1:13" x14ac:dyDescent="0.25">
      <c r="A53" s="16"/>
      <c r="B53" s="1103"/>
      <c r="C53" s="260" t="s">
        <v>28</v>
      </c>
      <c r="D53" s="238">
        <v>3099</v>
      </c>
      <c r="E53" s="261">
        <v>100</v>
      </c>
      <c r="F53" s="262"/>
      <c r="G53" s="883"/>
      <c r="H53" s="884"/>
      <c r="I53" s="884"/>
    </row>
    <row r="54" spans="1:13" x14ac:dyDescent="0.25">
      <c r="A54" s="13">
        <v>5</v>
      </c>
      <c r="B54" s="1101" t="s">
        <v>378</v>
      </c>
      <c r="C54" s="246" t="s">
        <v>141</v>
      </c>
      <c r="D54" s="247">
        <v>2791</v>
      </c>
      <c r="E54" s="248">
        <v>91.598293403347554</v>
      </c>
      <c r="F54" s="249"/>
      <c r="G54" s="883"/>
      <c r="H54" s="884" t="s">
        <v>61</v>
      </c>
      <c r="I54" s="889">
        <v>81.295925183700732</v>
      </c>
    </row>
    <row r="55" spans="1:13" x14ac:dyDescent="0.25">
      <c r="A55" s="16"/>
      <c r="B55" s="1102"/>
      <c r="C55" s="252" t="s">
        <v>61</v>
      </c>
      <c r="D55" s="253">
        <v>209</v>
      </c>
      <c r="E55" s="254">
        <v>6.8592057761732859</v>
      </c>
      <c r="F55" s="255"/>
      <c r="G55" s="883"/>
      <c r="H55" s="884" t="s">
        <v>133</v>
      </c>
      <c r="I55" s="889">
        <v>6.1923847695390783</v>
      </c>
    </row>
    <row r="56" spans="1:13" x14ac:dyDescent="0.25">
      <c r="A56" s="16"/>
      <c r="B56" s="1102"/>
      <c r="C56" s="252" t="s">
        <v>147</v>
      </c>
      <c r="D56" s="253">
        <v>5</v>
      </c>
      <c r="E56" s="254">
        <v>0.16409583196586808</v>
      </c>
      <c r="F56" s="255"/>
      <c r="G56" s="883"/>
      <c r="H56" s="884" t="s">
        <v>148</v>
      </c>
      <c r="I56" s="889">
        <v>4.3820975283901138</v>
      </c>
    </row>
    <row r="57" spans="1:13" x14ac:dyDescent="0.25">
      <c r="A57" s="16"/>
      <c r="B57" s="1102"/>
      <c r="C57" s="252" t="s">
        <v>133</v>
      </c>
      <c r="D57" s="253">
        <v>4</v>
      </c>
      <c r="E57" s="254">
        <v>0.13127666557269443</v>
      </c>
      <c r="F57" s="255"/>
      <c r="G57" s="883"/>
      <c r="H57" s="884" t="s">
        <v>88</v>
      </c>
      <c r="I57" s="889">
        <v>2.8456913827655308</v>
      </c>
    </row>
    <row r="58" spans="1:13" x14ac:dyDescent="0.25">
      <c r="A58" s="16"/>
      <c r="B58" s="1102"/>
      <c r="C58" s="252" t="s">
        <v>172</v>
      </c>
      <c r="D58" s="253">
        <v>4</v>
      </c>
      <c r="E58" s="254">
        <v>0.13127666557269443</v>
      </c>
      <c r="F58" s="255"/>
      <c r="G58" s="883"/>
      <c r="H58" s="884" t="s">
        <v>522</v>
      </c>
      <c r="I58" s="889">
        <v>5.2839011356045429</v>
      </c>
    </row>
    <row r="59" spans="1:13" x14ac:dyDescent="0.25">
      <c r="A59" s="16"/>
      <c r="B59" s="1102"/>
      <c r="C59" s="252"/>
      <c r="D59" s="253"/>
      <c r="E59" s="254"/>
      <c r="F59" s="255"/>
      <c r="G59" s="883"/>
      <c r="H59" s="884"/>
      <c r="I59" s="884"/>
    </row>
    <row r="60" spans="1:13" x14ac:dyDescent="0.25">
      <c r="A60" s="16"/>
      <c r="B60" s="1102"/>
      <c r="C60" s="252"/>
      <c r="D60" s="253"/>
      <c r="E60" s="254"/>
      <c r="F60" s="255"/>
      <c r="G60" s="883"/>
      <c r="H60" s="884"/>
      <c r="I60" s="884"/>
    </row>
    <row r="61" spans="1:13" x14ac:dyDescent="0.25">
      <c r="A61" s="16"/>
      <c r="B61" s="1102"/>
      <c r="C61" s="252"/>
      <c r="D61" s="253"/>
      <c r="E61" s="254"/>
      <c r="F61" s="255"/>
      <c r="G61" s="883"/>
      <c r="H61" s="884"/>
      <c r="I61" s="884"/>
    </row>
    <row r="62" spans="1:13" x14ac:dyDescent="0.25">
      <c r="A62" s="16"/>
      <c r="B62" s="1102"/>
      <c r="C62" s="252"/>
      <c r="D62" s="253"/>
      <c r="E62" s="254"/>
      <c r="F62" s="255"/>
      <c r="G62" s="883"/>
      <c r="H62" s="884"/>
      <c r="I62" s="884"/>
    </row>
    <row r="63" spans="1:13" x14ac:dyDescent="0.25">
      <c r="A63" s="16"/>
      <c r="B63" s="1102"/>
      <c r="C63" s="252"/>
      <c r="D63" s="253"/>
      <c r="E63" s="254"/>
      <c r="F63" s="255"/>
      <c r="G63" s="883"/>
      <c r="H63" s="884"/>
      <c r="I63" s="884"/>
    </row>
    <row r="64" spans="1:13" s="226" customFormat="1" x14ac:dyDescent="0.25">
      <c r="A64" s="256"/>
      <c r="B64" s="1102"/>
      <c r="C64" s="257" t="s">
        <v>522</v>
      </c>
      <c r="D64" s="226">
        <v>34</v>
      </c>
      <c r="E64" s="258">
        <v>1.1158516573679029</v>
      </c>
      <c r="F64" s="259"/>
      <c r="G64" s="886"/>
      <c r="H64" s="887"/>
      <c r="I64" s="887"/>
      <c r="J64" s="888"/>
      <c r="K64" s="888"/>
      <c r="L64" s="888"/>
      <c r="M64" s="888"/>
    </row>
    <row r="65" spans="1:13" x14ac:dyDescent="0.25">
      <c r="A65" s="16"/>
      <c r="B65" s="1103"/>
      <c r="C65" s="238" t="s">
        <v>28</v>
      </c>
      <c r="D65" s="238">
        <v>3047</v>
      </c>
      <c r="E65" s="261">
        <v>100</v>
      </c>
      <c r="F65" s="262"/>
      <c r="G65" s="883"/>
      <c r="H65" s="884"/>
      <c r="I65" s="884"/>
    </row>
    <row r="66" spans="1:13" ht="25.5" x14ac:dyDescent="0.25">
      <c r="A66" s="13">
        <v>6</v>
      </c>
      <c r="B66" s="1098" t="s">
        <v>331</v>
      </c>
      <c r="C66" s="246" t="s">
        <v>76</v>
      </c>
      <c r="D66" s="247">
        <v>1327</v>
      </c>
      <c r="E66" s="248">
        <v>52.533650039588288</v>
      </c>
      <c r="F66" s="249"/>
      <c r="G66" s="883"/>
      <c r="H66" s="884" t="s">
        <v>61</v>
      </c>
      <c r="I66" s="889">
        <v>80.538065254722383</v>
      </c>
    </row>
    <row r="67" spans="1:13" x14ac:dyDescent="0.25">
      <c r="A67" s="16"/>
      <c r="B67" s="1099"/>
      <c r="C67" s="252" t="s">
        <v>163</v>
      </c>
      <c r="D67" s="253">
        <v>435</v>
      </c>
      <c r="E67" s="254">
        <v>17.220902612826603</v>
      </c>
      <c r="F67" s="255"/>
      <c r="G67" s="883"/>
      <c r="H67" s="884" t="s">
        <v>94</v>
      </c>
      <c r="I67" s="889">
        <v>9.238694905552375</v>
      </c>
    </row>
    <row r="68" spans="1:13" x14ac:dyDescent="0.25">
      <c r="A68" s="16"/>
      <c r="B68" s="1099"/>
      <c r="C68" s="252" t="s">
        <v>61</v>
      </c>
      <c r="D68" s="253">
        <v>358</v>
      </c>
      <c r="E68" s="254">
        <v>14.172604908946951</v>
      </c>
      <c r="F68" s="255"/>
      <c r="G68" s="883"/>
      <c r="H68" s="884" t="s">
        <v>922</v>
      </c>
      <c r="I68" s="889">
        <v>2.6788780767029192</v>
      </c>
    </row>
    <row r="69" spans="1:13" x14ac:dyDescent="0.25">
      <c r="A69" s="16"/>
      <c r="B69" s="1099"/>
      <c r="C69" s="252" t="s">
        <v>125</v>
      </c>
      <c r="D69" s="253">
        <v>196</v>
      </c>
      <c r="E69" s="254">
        <v>7.7593032462391136</v>
      </c>
      <c r="F69" s="255"/>
      <c r="G69" s="883"/>
      <c r="H69" s="884" t="s">
        <v>133</v>
      </c>
      <c r="I69" s="889">
        <v>1.1219232970807096</v>
      </c>
    </row>
    <row r="70" spans="1:13" x14ac:dyDescent="0.25">
      <c r="A70" s="16"/>
      <c r="B70" s="1099"/>
      <c r="C70" s="252" t="s">
        <v>166</v>
      </c>
      <c r="D70" s="253">
        <v>63</v>
      </c>
      <c r="E70" s="254">
        <v>2.4940617577197148</v>
      </c>
      <c r="F70" s="255"/>
      <c r="G70" s="883"/>
      <c r="H70" s="884" t="s">
        <v>156</v>
      </c>
      <c r="I70" s="889">
        <v>0.9845449341728677</v>
      </c>
    </row>
    <row r="71" spans="1:13" x14ac:dyDescent="0.25">
      <c r="A71" s="16"/>
      <c r="B71" s="1099"/>
      <c r="C71" s="252" t="s">
        <v>151</v>
      </c>
      <c r="D71" s="253">
        <v>53</v>
      </c>
      <c r="E71" s="254">
        <v>2.098178939034046</v>
      </c>
      <c r="F71" s="255"/>
      <c r="G71" s="883"/>
      <c r="H71" s="884" t="s">
        <v>522</v>
      </c>
      <c r="I71" s="889">
        <v>5.4378935317687471</v>
      </c>
    </row>
    <row r="72" spans="1:13" x14ac:dyDescent="0.25">
      <c r="A72" s="16"/>
      <c r="B72" s="1099"/>
      <c r="C72" s="252" t="s">
        <v>102</v>
      </c>
      <c r="D72" s="253">
        <v>16</v>
      </c>
      <c r="E72" s="254">
        <v>0.63341250989707043</v>
      </c>
      <c r="F72" s="255"/>
      <c r="G72" s="883"/>
      <c r="H72" s="884"/>
      <c r="I72" s="884"/>
    </row>
    <row r="73" spans="1:13" x14ac:dyDescent="0.25">
      <c r="A73" s="16"/>
      <c r="B73" s="1099"/>
      <c r="C73" s="252" t="s">
        <v>99</v>
      </c>
      <c r="D73" s="253">
        <v>10</v>
      </c>
      <c r="E73" s="254">
        <v>0.39588281868566899</v>
      </c>
      <c r="F73" s="255"/>
      <c r="G73" s="883"/>
      <c r="H73" s="884"/>
      <c r="I73" s="884"/>
    </row>
    <row r="74" spans="1:13" x14ac:dyDescent="0.25">
      <c r="A74" s="16"/>
      <c r="B74" s="1099"/>
      <c r="C74" s="252" t="s">
        <v>178</v>
      </c>
      <c r="D74" s="253">
        <v>9</v>
      </c>
      <c r="E74" s="254">
        <v>0.35629453681710216</v>
      </c>
      <c r="F74" s="255"/>
      <c r="G74" s="883"/>
      <c r="H74" s="884"/>
      <c r="I74" s="884"/>
    </row>
    <row r="75" spans="1:13" x14ac:dyDescent="0.25">
      <c r="A75" s="16"/>
      <c r="B75" s="1099"/>
      <c r="C75" s="252" t="s">
        <v>73</v>
      </c>
      <c r="D75" s="253">
        <v>8</v>
      </c>
      <c r="E75" s="254">
        <v>0.31670625494853522</v>
      </c>
      <c r="F75" s="255"/>
      <c r="G75" s="883"/>
      <c r="H75" s="884"/>
      <c r="I75" s="884"/>
    </row>
    <row r="76" spans="1:13" s="226" customFormat="1" x14ac:dyDescent="0.25">
      <c r="A76" s="256"/>
      <c r="B76" s="1099"/>
      <c r="C76" s="257" t="s">
        <v>522</v>
      </c>
      <c r="D76" s="226">
        <v>51</v>
      </c>
      <c r="E76" s="258">
        <v>2.0190023752969122</v>
      </c>
      <c r="F76" s="259"/>
      <c r="G76" s="886"/>
      <c r="H76" s="887"/>
      <c r="I76" s="887"/>
      <c r="J76" s="888"/>
      <c r="K76" s="888"/>
      <c r="L76" s="888"/>
      <c r="M76" s="888"/>
    </row>
    <row r="77" spans="1:13" x14ac:dyDescent="0.25">
      <c r="A77" s="16"/>
      <c r="B77" s="1100"/>
      <c r="C77" s="238" t="s">
        <v>28</v>
      </c>
      <c r="D77" s="238">
        <v>2526</v>
      </c>
      <c r="E77" s="261">
        <v>100</v>
      </c>
      <c r="F77" s="262"/>
      <c r="G77" s="883"/>
      <c r="H77" s="884"/>
      <c r="I77" s="884"/>
    </row>
    <row r="78" spans="1:13" x14ac:dyDescent="0.25">
      <c r="A78" s="13">
        <v>7</v>
      </c>
      <c r="B78" s="1098" t="s">
        <v>287</v>
      </c>
      <c r="C78" s="246" t="s">
        <v>141</v>
      </c>
      <c r="D78" s="247">
        <v>1940</v>
      </c>
      <c r="E78" s="248">
        <v>92.336982389338402</v>
      </c>
      <c r="F78" s="249"/>
      <c r="G78" s="883"/>
      <c r="H78" s="884" t="s">
        <v>61</v>
      </c>
      <c r="I78" s="889">
        <v>20.851921139732337</v>
      </c>
    </row>
    <row r="79" spans="1:13" x14ac:dyDescent="0.25">
      <c r="A79" s="16"/>
      <c r="B79" s="1099"/>
      <c r="C79" s="252" t="s">
        <v>61</v>
      </c>
      <c r="D79" s="253">
        <v>145</v>
      </c>
      <c r="E79" s="254">
        <v>6.9014754878629221</v>
      </c>
      <c r="F79" s="255"/>
      <c r="G79" s="883"/>
      <c r="H79" s="884" t="s">
        <v>141</v>
      </c>
      <c r="I79" s="889">
        <v>75.982155705856954</v>
      </c>
    </row>
    <row r="80" spans="1:13" x14ac:dyDescent="0.25">
      <c r="A80" s="16"/>
      <c r="B80" s="1099"/>
      <c r="C80" s="252" t="s">
        <v>133</v>
      </c>
      <c r="D80" s="253">
        <v>4</v>
      </c>
      <c r="E80" s="254">
        <v>0.19038553069966682</v>
      </c>
      <c r="F80" s="255"/>
      <c r="G80" s="883"/>
      <c r="H80" s="884" t="s">
        <v>522</v>
      </c>
      <c r="I80" s="889">
        <v>3.1659231544107063</v>
      </c>
    </row>
    <row r="81" spans="1:13" x14ac:dyDescent="0.25">
      <c r="A81" s="16"/>
      <c r="B81" s="1099"/>
      <c r="C81" s="252" t="s">
        <v>172</v>
      </c>
      <c r="D81" s="253">
        <v>3</v>
      </c>
      <c r="E81" s="254">
        <v>0.14278914802475012</v>
      </c>
      <c r="F81" s="255"/>
      <c r="G81" s="883"/>
      <c r="H81" s="884"/>
      <c r="I81" s="884"/>
    </row>
    <row r="82" spans="1:13" x14ac:dyDescent="0.25">
      <c r="A82" s="16"/>
      <c r="B82" s="1099"/>
      <c r="C82" s="252"/>
      <c r="D82" s="253"/>
      <c r="E82" s="254"/>
      <c r="F82" s="255"/>
      <c r="G82" s="883"/>
      <c r="H82" s="884"/>
      <c r="I82" s="884"/>
    </row>
    <row r="83" spans="1:13" x14ac:dyDescent="0.25">
      <c r="A83" s="16"/>
      <c r="B83" s="1099"/>
      <c r="C83" s="252"/>
      <c r="D83" s="253"/>
      <c r="E83" s="254"/>
      <c r="F83" s="255"/>
      <c r="G83" s="883"/>
      <c r="H83" s="884"/>
      <c r="I83" s="884"/>
    </row>
    <row r="84" spans="1:13" x14ac:dyDescent="0.25">
      <c r="A84" s="16"/>
      <c r="B84" s="1099"/>
      <c r="C84" s="252"/>
      <c r="D84" s="253"/>
      <c r="E84" s="254"/>
      <c r="F84" s="255"/>
      <c r="G84" s="883"/>
      <c r="H84" s="884"/>
      <c r="I84" s="884"/>
    </row>
    <row r="85" spans="1:13" x14ac:dyDescent="0.25">
      <c r="A85" s="16"/>
      <c r="B85" s="1099"/>
      <c r="C85" s="252"/>
      <c r="D85" s="253"/>
      <c r="E85" s="254"/>
      <c r="F85" s="255"/>
      <c r="G85" s="883"/>
      <c r="H85" s="884"/>
      <c r="I85" s="884"/>
    </row>
    <row r="86" spans="1:13" x14ac:dyDescent="0.25">
      <c r="A86" s="16"/>
      <c r="B86" s="1099"/>
      <c r="C86" s="252"/>
      <c r="D86" s="253"/>
      <c r="E86" s="254"/>
      <c r="F86" s="255"/>
      <c r="G86" s="883"/>
      <c r="H86" s="884"/>
      <c r="I86" s="884"/>
    </row>
    <row r="87" spans="1:13" x14ac:dyDescent="0.25">
      <c r="A87" s="16"/>
      <c r="B87" s="1099"/>
      <c r="C87" s="252"/>
      <c r="D87" s="253"/>
      <c r="E87" s="254"/>
      <c r="F87" s="255"/>
      <c r="G87" s="883"/>
      <c r="H87" s="884"/>
      <c r="I87" s="884"/>
    </row>
    <row r="88" spans="1:13" s="226" customFormat="1" x14ac:dyDescent="0.25">
      <c r="A88" s="256"/>
      <c r="B88" s="1099"/>
      <c r="C88" s="257" t="s">
        <v>522</v>
      </c>
      <c r="D88" s="226">
        <v>9</v>
      </c>
      <c r="E88" s="258">
        <v>0.42836744407425037</v>
      </c>
      <c r="F88" s="259">
        <v>0.7615421227986674</v>
      </c>
      <c r="G88" s="886"/>
      <c r="H88" s="887"/>
      <c r="I88" s="887"/>
      <c r="J88" s="888"/>
      <c r="K88" s="888"/>
      <c r="L88" s="888"/>
      <c r="M88" s="888"/>
    </row>
    <row r="89" spans="1:13" x14ac:dyDescent="0.25">
      <c r="A89" s="16"/>
      <c r="B89" s="1100"/>
      <c r="C89" s="238" t="s">
        <v>28</v>
      </c>
      <c r="D89" s="238">
        <v>2101</v>
      </c>
      <c r="E89" s="261">
        <v>100</v>
      </c>
      <c r="F89" s="262"/>
      <c r="G89" s="883"/>
      <c r="H89" s="884"/>
      <c r="I89" s="884"/>
    </row>
    <row r="90" spans="1:13" x14ac:dyDescent="0.25">
      <c r="A90" s="13">
        <v>8</v>
      </c>
      <c r="B90" s="1098" t="s">
        <v>329</v>
      </c>
      <c r="C90" s="246" t="s">
        <v>101</v>
      </c>
      <c r="D90" s="247">
        <v>1177</v>
      </c>
      <c r="E90" s="248">
        <v>73.516552154903181</v>
      </c>
      <c r="F90" s="249"/>
      <c r="G90" s="883"/>
      <c r="H90" s="884" t="s">
        <v>61</v>
      </c>
      <c r="I90" s="889">
        <v>39.829964709656721</v>
      </c>
    </row>
    <row r="91" spans="1:13" ht="15" customHeight="1" x14ac:dyDescent="0.25">
      <c r="A91" s="16"/>
      <c r="B91" s="1099"/>
      <c r="C91" s="252" t="s">
        <v>61</v>
      </c>
      <c r="D91" s="253">
        <v>258</v>
      </c>
      <c r="E91" s="254">
        <v>16.114928169893815</v>
      </c>
      <c r="F91" s="255"/>
      <c r="G91" s="883"/>
      <c r="H91" s="884" t="s">
        <v>523</v>
      </c>
      <c r="I91" s="889">
        <v>18.768046198267566</v>
      </c>
    </row>
    <row r="92" spans="1:13" x14ac:dyDescent="0.25">
      <c r="A92" s="16"/>
      <c r="B92" s="1099"/>
      <c r="C92" s="252" t="s">
        <v>88</v>
      </c>
      <c r="D92" s="253">
        <v>40</v>
      </c>
      <c r="E92" s="254">
        <v>2.4984384759525295</v>
      </c>
      <c r="F92" s="255"/>
      <c r="G92" s="883"/>
      <c r="H92" s="884" t="s">
        <v>166</v>
      </c>
      <c r="I92" s="889">
        <v>8.7905036894449804</v>
      </c>
    </row>
    <row r="93" spans="1:13" x14ac:dyDescent="0.25">
      <c r="A93" s="16"/>
      <c r="B93" s="1099"/>
      <c r="C93" s="252" t="s">
        <v>147</v>
      </c>
      <c r="D93" s="253">
        <v>31</v>
      </c>
      <c r="E93" s="254">
        <v>1.9362898188632107</v>
      </c>
      <c r="F93" s="255"/>
      <c r="G93" s="883"/>
      <c r="H93" s="884" t="s">
        <v>163</v>
      </c>
      <c r="I93" s="889">
        <v>6.2560153994225223</v>
      </c>
    </row>
    <row r="94" spans="1:13" x14ac:dyDescent="0.25">
      <c r="A94" s="16"/>
      <c r="B94" s="1099"/>
      <c r="C94" s="252" t="s">
        <v>133</v>
      </c>
      <c r="D94" s="253">
        <v>23</v>
      </c>
      <c r="E94" s="254">
        <v>1.4366021236727045</v>
      </c>
      <c r="F94" s="255"/>
      <c r="G94" s="883"/>
      <c r="H94" s="884" t="s">
        <v>125</v>
      </c>
      <c r="I94" s="889">
        <v>5.8870709015078599</v>
      </c>
    </row>
    <row r="95" spans="1:13" x14ac:dyDescent="0.25">
      <c r="A95" s="16"/>
      <c r="B95" s="1099"/>
      <c r="C95" s="252" t="s">
        <v>105</v>
      </c>
      <c r="D95" s="253">
        <v>20</v>
      </c>
      <c r="E95" s="254">
        <v>1.2492192379762648</v>
      </c>
      <c r="F95" s="255"/>
      <c r="G95" s="883"/>
      <c r="H95" s="884" t="s">
        <v>524</v>
      </c>
      <c r="I95" s="889">
        <v>3.9140198909207573</v>
      </c>
    </row>
    <row r="96" spans="1:13" x14ac:dyDescent="0.25">
      <c r="A96" s="16"/>
      <c r="B96" s="1099"/>
      <c r="C96" s="252" t="s">
        <v>117</v>
      </c>
      <c r="D96" s="253">
        <v>16</v>
      </c>
      <c r="E96" s="254">
        <v>0.99937539038101186</v>
      </c>
      <c r="F96" s="255"/>
      <c r="G96" s="883"/>
      <c r="H96" s="884" t="s">
        <v>926</v>
      </c>
      <c r="I96" s="889">
        <v>3.7856913699069619</v>
      </c>
    </row>
    <row r="97" spans="1:13" x14ac:dyDescent="0.25">
      <c r="A97" s="16"/>
      <c r="B97" s="1099"/>
      <c r="C97" s="252" t="s">
        <v>172</v>
      </c>
      <c r="D97" s="253">
        <v>14</v>
      </c>
      <c r="E97" s="254">
        <v>0.8744534665833853</v>
      </c>
      <c r="F97" s="255"/>
      <c r="G97" s="883"/>
      <c r="H97" s="884" t="s">
        <v>522</v>
      </c>
      <c r="I97" s="889">
        <v>12.768687840872635</v>
      </c>
    </row>
    <row r="98" spans="1:13" x14ac:dyDescent="0.25">
      <c r="A98" s="16"/>
      <c r="B98" s="1099"/>
      <c r="C98" s="252" t="s">
        <v>137</v>
      </c>
      <c r="D98" s="253">
        <v>9</v>
      </c>
      <c r="E98" s="254">
        <v>0.56214865708931916</v>
      </c>
      <c r="F98" s="255"/>
      <c r="G98" s="883"/>
      <c r="H98" s="884"/>
      <c r="I98" s="884"/>
    </row>
    <row r="99" spans="1:13" x14ac:dyDescent="0.25">
      <c r="A99" s="16"/>
      <c r="B99" s="1099"/>
      <c r="C99" s="252" t="s">
        <v>151</v>
      </c>
      <c r="D99" s="253">
        <v>4</v>
      </c>
      <c r="E99" s="254">
        <v>0.24984384759525297</v>
      </c>
      <c r="F99" s="255"/>
      <c r="G99" s="883"/>
      <c r="H99" s="884"/>
      <c r="I99" s="884"/>
    </row>
    <row r="100" spans="1:13" s="226" customFormat="1" x14ac:dyDescent="0.25">
      <c r="A100" s="256"/>
      <c r="B100" s="1099"/>
      <c r="C100" s="257" t="s">
        <v>522</v>
      </c>
      <c r="D100" s="226">
        <v>9</v>
      </c>
      <c r="E100" s="258">
        <v>0.56214865708931916</v>
      </c>
      <c r="F100" s="259"/>
      <c r="G100" s="886"/>
      <c r="H100" s="887"/>
      <c r="I100" s="887"/>
      <c r="J100" s="888"/>
      <c r="K100" s="888"/>
      <c r="L100" s="888"/>
      <c r="M100" s="888"/>
    </row>
    <row r="101" spans="1:13" x14ac:dyDescent="0.25">
      <c r="A101" s="16"/>
      <c r="B101" s="1100"/>
      <c r="C101" s="260" t="s">
        <v>28</v>
      </c>
      <c r="D101" s="238">
        <v>1601</v>
      </c>
      <c r="E101" s="261">
        <v>100</v>
      </c>
      <c r="F101" s="262"/>
      <c r="G101" s="883"/>
      <c r="H101" s="884"/>
      <c r="I101" s="884"/>
    </row>
    <row r="102" spans="1:13" x14ac:dyDescent="0.25">
      <c r="A102" s="13">
        <v>9</v>
      </c>
      <c r="B102" s="1098" t="s">
        <v>393</v>
      </c>
      <c r="C102" s="246" t="s">
        <v>178</v>
      </c>
      <c r="D102" s="247">
        <v>1194</v>
      </c>
      <c r="E102" s="248">
        <v>76.293929712460056</v>
      </c>
      <c r="F102" s="249"/>
      <c r="G102" s="883"/>
      <c r="H102" s="884" t="s">
        <v>61</v>
      </c>
      <c r="I102" s="889">
        <v>19</v>
      </c>
    </row>
    <row r="103" spans="1:13" x14ac:dyDescent="0.25">
      <c r="A103" s="16"/>
      <c r="B103" s="1099"/>
      <c r="C103" s="252" t="s">
        <v>61</v>
      </c>
      <c r="D103" s="253">
        <v>311</v>
      </c>
      <c r="E103" s="254">
        <v>19.87220447284345</v>
      </c>
      <c r="F103" s="255"/>
      <c r="G103" s="883"/>
      <c r="H103" s="884" t="s">
        <v>101</v>
      </c>
      <c r="I103" s="889">
        <v>68</v>
      </c>
    </row>
    <row r="104" spans="1:13" x14ac:dyDescent="0.25">
      <c r="A104" s="16"/>
      <c r="B104" s="1099"/>
      <c r="C104" s="252" t="s">
        <v>133</v>
      </c>
      <c r="D104" s="253">
        <v>9</v>
      </c>
      <c r="E104" s="254">
        <v>0.57507987220447288</v>
      </c>
      <c r="F104" s="255"/>
      <c r="G104" s="883"/>
      <c r="H104" s="884" t="s">
        <v>91</v>
      </c>
      <c r="I104" s="889">
        <v>1.9192587690271343</v>
      </c>
    </row>
    <row r="105" spans="1:13" x14ac:dyDescent="0.25">
      <c r="A105" s="16"/>
      <c r="B105" s="1099"/>
      <c r="C105" s="252" t="s">
        <v>102</v>
      </c>
      <c r="D105" s="253">
        <v>5</v>
      </c>
      <c r="E105" s="254">
        <v>0.31948881789137379</v>
      </c>
      <c r="F105" s="255"/>
      <c r="G105" s="883"/>
      <c r="H105" s="884" t="s">
        <v>88</v>
      </c>
      <c r="I105" s="889">
        <v>1.8751378777851313</v>
      </c>
    </row>
    <row r="106" spans="1:13" x14ac:dyDescent="0.25">
      <c r="A106" s="16"/>
      <c r="B106" s="1099"/>
      <c r="C106" s="252" t="s">
        <v>73</v>
      </c>
      <c r="D106" s="253">
        <v>4</v>
      </c>
      <c r="E106" s="254">
        <v>0.25559105431309903</v>
      </c>
      <c r="F106" s="255"/>
      <c r="G106" s="883"/>
      <c r="H106" s="884" t="s">
        <v>125</v>
      </c>
      <c r="I106" s="889">
        <v>1.0809618354290755</v>
      </c>
    </row>
    <row r="107" spans="1:13" x14ac:dyDescent="0.25">
      <c r="A107" s="16"/>
      <c r="B107" s="1099"/>
      <c r="C107" s="252" t="s">
        <v>165</v>
      </c>
      <c r="D107" s="253">
        <v>4</v>
      </c>
      <c r="E107" s="254">
        <v>0.25559105431309903</v>
      </c>
      <c r="F107" s="255"/>
      <c r="G107" s="883"/>
      <c r="H107" s="884" t="s">
        <v>522</v>
      </c>
      <c r="I107" s="889">
        <v>8.7579969115376137</v>
      </c>
    </row>
    <row r="108" spans="1:13" x14ac:dyDescent="0.25">
      <c r="A108" s="16"/>
      <c r="B108" s="1099"/>
      <c r="C108" s="252" t="s">
        <v>88</v>
      </c>
      <c r="D108" s="253">
        <v>3</v>
      </c>
      <c r="E108" s="254">
        <v>0.19169329073482427</v>
      </c>
      <c r="F108" s="255"/>
      <c r="G108" s="883"/>
      <c r="H108" s="884"/>
      <c r="I108" s="884"/>
    </row>
    <row r="109" spans="1:13" x14ac:dyDescent="0.25">
      <c r="A109" s="16"/>
      <c r="B109" s="1099"/>
      <c r="C109" s="252"/>
      <c r="D109" s="253"/>
      <c r="E109" s="254"/>
      <c r="F109" s="255"/>
      <c r="G109" s="883"/>
      <c r="H109" s="884"/>
      <c r="I109" s="884"/>
    </row>
    <row r="110" spans="1:13" x14ac:dyDescent="0.25">
      <c r="A110" s="16"/>
      <c r="B110" s="1099"/>
      <c r="C110" s="252"/>
      <c r="D110" s="253"/>
      <c r="E110" s="254"/>
      <c r="F110" s="255"/>
      <c r="G110" s="883"/>
      <c r="H110" s="884"/>
      <c r="I110" s="884"/>
    </row>
    <row r="111" spans="1:13" x14ac:dyDescent="0.25">
      <c r="A111" s="16"/>
      <c r="B111" s="1099"/>
      <c r="C111" s="252"/>
      <c r="D111" s="253"/>
      <c r="E111" s="254"/>
      <c r="F111" s="255"/>
      <c r="G111" s="883"/>
      <c r="H111" s="884"/>
      <c r="I111" s="884"/>
    </row>
    <row r="112" spans="1:13" s="226" customFormat="1" x14ac:dyDescent="0.25">
      <c r="A112" s="256"/>
      <c r="B112" s="1099"/>
      <c r="C112" s="257" t="s">
        <v>522</v>
      </c>
      <c r="D112" s="226">
        <v>35</v>
      </c>
      <c r="E112" s="258">
        <v>2.2364217252396164</v>
      </c>
      <c r="F112" s="259"/>
      <c r="G112" s="886"/>
      <c r="H112" s="887"/>
      <c r="I112" s="887"/>
      <c r="J112" s="888"/>
      <c r="K112" s="888"/>
      <c r="L112" s="888"/>
      <c r="M112" s="888"/>
    </row>
    <row r="113" spans="1:13" x14ac:dyDescent="0.25">
      <c r="A113" s="16"/>
      <c r="B113" s="1100"/>
      <c r="C113" s="238" t="s">
        <v>28</v>
      </c>
      <c r="D113" s="238">
        <v>1565</v>
      </c>
      <c r="E113" s="261">
        <v>100</v>
      </c>
      <c r="F113" s="262"/>
      <c r="G113" s="883"/>
      <c r="H113" s="884"/>
      <c r="I113" s="884"/>
    </row>
    <row r="114" spans="1:13" x14ac:dyDescent="0.25">
      <c r="A114" s="13">
        <v>10</v>
      </c>
      <c r="B114" s="1101" t="s">
        <v>356</v>
      </c>
      <c r="C114" s="246" t="s">
        <v>101</v>
      </c>
      <c r="D114" s="247">
        <v>1261</v>
      </c>
      <c r="E114" s="248">
        <v>80.678182981445929</v>
      </c>
      <c r="F114" s="249"/>
      <c r="G114" s="883"/>
      <c r="H114" s="884" t="s">
        <v>61</v>
      </c>
      <c r="I114" s="889">
        <v>78.982887442757288</v>
      </c>
    </row>
    <row r="115" spans="1:13" x14ac:dyDescent="0.25">
      <c r="A115" s="16"/>
      <c r="B115" s="1102"/>
      <c r="C115" s="252" t="s">
        <v>61</v>
      </c>
      <c r="D115" s="253">
        <v>255</v>
      </c>
      <c r="E115" s="254">
        <v>16.314779270633398</v>
      </c>
      <c r="F115" s="255"/>
      <c r="G115" s="883"/>
      <c r="H115" s="884" t="s">
        <v>108</v>
      </c>
      <c r="I115" s="889">
        <v>11.496746203904555</v>
      </c>
    </row>
    <row r="116" spans="1:13" x14ac:dyDescent="0.25">
      <c r="A116" s="16"/>
      <c r="B116" s="1102"/>
      <c r="C116" s="252" t="s">
        <v>1170</v>
      </c>
      <c r="D116" s="253">
        <v>16</v>
      </c>
      <c r="E116" s="254">
        <v>1.0236724248240563</v>
      </c>
      <c r="F116" s="255"/>
      <c r="G116" s="883"/>
      <c r="H116" s="884" t="s">
        <v>922</v>
      </c>
      <c r="I116" s="889">
        <v>1.7594601108700894</v>
      </c>
    </row>
    <row r="117" spans="1:13" x14ac:dyDescent="0.25">
      <c r="A117" s="16"/>
      <c r="B117" s="1102"/>
      <c r="C117" s="252" t="s">
        <v>138</v>
      </c>
      <c r="D117" s="253">
        <v>5</v>
      </c>
      <c r="E117" s="254">
        <v>0.31989763275751759</v>
      </c>
      <c r="F117" s="255"/>
      <c r="G117" s="883"/>
      <c r="H117" s="884" t="s">
        <v>133</v>
      </c>
      <c r="I117" s="889">
        <v>0.91588334538443006</v>
      </c>
    </row>
    <row r="118" spans="1:13" x14ac:dyDescent="0.25">
      <c r="A118" s="16"/>
      <c r="B118" s="1102"/>
      <c r="C118" s="252" t="s">
        <v>88</v>
      </c>
      <c r="D118" s="253">
        <v>4</v>
      </c>
      <c r="E118" s="254">
        <v>0.25591810620601407</v>
      </c>
      <c r="F118" s="255"/>
      <c r="G118" s="883"/>
      <c r="H118" s="884" t="s">
        <v>522</v>
      </c>
      <c r="I118" s="889">
        <v>6.8450228970836342</v>
      </c>
    </row>
    <row r="119" spans="1:13" x14ac:dyDescent="0.25">
      <c r="A119" s="16"/>
      <c r="B119" s="1102"/>
      <c r="C119" s="252" t="s">
        <v>125</v>
      </c>
      <c r="D119" s="253">
        <v>4</v>
      </c>
      <c r="E119" s="254">
        <v>0.25591810620601407</v>
      </c>
      <c r="F119" s="255"/>
      <c r="G119" s="883"/>
      <c r="H119" s="884"/>
      <c r="I119" s="884"/>
    </row>
    <row r="120" spans="1:13" x14ac:dyDescent="0.25">
      <c r="A120" s="16"/>
      <c r="B120" s="1102"/>
      <c r="C120" s="252"/>
      <c r="D120" s="253"/>
      <c r="E120" s="254"/>
      <c r="F120" s="255"/>
      <c r="G120" s="883"/>
      <c r="H120" s="884"/>
      <c r="I120" s="884"/>
    </row>
    <row r="121" spans="1:13" x14ac:dyDescent="0.25">
      <c r="A121" s="16"/>
      <c r="B121" s="1102"/>
      <c r="C121" s="252"/>
      <c r="D121" s="253"/>
      <c r="E121" s="254"/>
      <c r="F121" s="255"/>
      <c r="G121" s="883"/>
      <c r="H121" s="884"/>
      <c r="I121" s="884"/>
    </row>
    <row r="122" spans="1:13" x14ac:dyDescent="0.25">
      <c r="A122" s="16"/>
      <c r="B122" s="1102"/>
      <c r="C122" s="252"/>
      <c r="D122" s="253"/>
      <c r="E122" s="254"/>
      <c r="F122" s="255"/>
      <c r="G122" s="883"/>
      <c r="H122" s="884"/>
      <c r="I122" s="884"/>
    </row>
    <row r="123" spans="1:13" x14ac:dyDescent="0.25">
      <c r="A123" s="16"/>
      <c r="B123" s="1102"/>
      <c r="C123" s="252"/>
      <c r="D123" s="253"/>
      <c r="E123" s="254"/>
      <c r="F123" s="255"/>
      <c r="G123" s="883"/>
      <c r="H123" s="884"/>
      <c r="I123" s="884"/>
    </row>
    <row r="124" spans="1:13" s="226" customFormat="1" x14ac:dyDescent="0.25">
      <c r="A124" s="256"/>
      <c r="B124" s="1102"/>
      <c r="C124" s="257" t="s">
        <v>522</v>
      </c>
      <c r="D124" s="226">
        <v>18</v>
      </c>
      <c r="E124" s="258">
        <v>1.1516314779270633</v>
      </c>
      <c r="F124" s="259"/>
      <c r="G124" s="886"/>
      <c r="H124" s="887"/>
      <c r="I124" s="887"/>
      <c r="J124" s="888"/>
      <c r="K124" s="888"/>
      <c r="L124" s="888"/>
      <c r="M124" s="888"/>
    </row>
    <row r="125" spans="1:13" x14ac:dyDescent="0.25">
      <c r="A125" s="16"/>
      <c r="B125" s="1103"/>
      <c r="C125" s="260" t="s">
        <v>28</v>
      </c>
      <c r="D125" s="238">
        <v>1563</v>
      </c>
      <c r="E125" s="261">
        <v>100</v>
      </c>
      <c r="F125" s="262"/>
      <c r="G125" s="883"/>
      <c r="H125" s="884"/>
      <c r="I125" s="884"/>
    </row>
    <row r="126" spans="1:13" x14ac:dyDescent="0.25">
      <c r="A126" s="13">
        <v>11</v>
      </c>
      <c r="B126" s="1101" t="s">
        <v>307</v>
      </c>
      <c r="C126" s="246" t="s">
        <v>102</v>
      </c>
      <c r="D126" s="247">
        <v>938</v>
      </c>
      <c r="E126" s="248">
        <v>72.432432432432435</v>
      </c>
      <c r="F126" s="249"/>
      <c r="G126" s="883"/>
      <c r="H126" s="884" t="s">
        <v>61</v>
      </c>
      <c r="I126" s="889">
        <v>63.750301277416241</v>
      </c>
    </row>
    <row r="127" spans="1:13" x14ac:dyDescent="0.25">
      <c r="A127" s="16"/>
      <c r="B127" s="1102"/>
      <c r="C127" s="252" t="s">
        <v>61</v>
      </c>
      <c r="D127" s="253">
        <v>313</v>
      </c>
      <c r="E127" s="254">
        <v>24.16988416988417</v>
      </c>
      <c r="F127" s="255"/>
      <c r="G127" s="883"/>
      <c r="H127" s="884" t="s">
        <v>96</v>
      </c>
      <c r="I127" s="889">
        <v>29.284164859002171</v>
      </c>
    </row>
    <row r="128" spans="1:13" x14ac:dyDescent="0.25">
      <c r="A128" s="16"/>
      <c r="B128" s="1102"/>
      <c r="C128" s="252" t="s">
        <v>166</v>
      </c>
      <c r="D128" s="253">
        <v>13</v>
      </c>
      <c r="E128" s="254">
        <v>1.0038610038610039</v>
      </c>
      <c r="F128" s="255"/>
      <c r="G128" s="883"/>
      <c r="H128" s="884" t="s">
        <v>82</v>
      </c>
      <c r="I128" s="889">
        <v>1.3738250180766449</v>
      </c>
    </row>
    <row r="129" spans="1:13" x14ac:dyDescent="0.25">
      <c r="A129" s="16"/>
      <c r="B129" s="1102"/>
      <c r="C129" s="252" t="s">
        <v>133</v>
      </c>
      <c r="D129" s="253">
        <v>8</v>
      </c>
      <c r="E129" s="254">
        <v>0.61776061776061775</v>
      </c>
      <c r="F129" s="255"/>
      <c r="G129" s="883"/>
      <c r="H129" s="884" t="s">
        <v>522</v>
      </c>
      <c r="I129" s="889">
        <v>5.5917088455049413</v>
      </c>
    </row>
    <row r="130" spans="1:13" x14ac:dyDescent="0.25">
      <c r="A130" s="16"/>
      <c r="B130" s="1102"/>
      <c r="C130" s="252" t="s">
        <v>88</v>
      </c>
      <c r="D130" s="253">
        <v>7</v>
      </c>
      <c r="E130" s="254">
        <v>0.54054054054054057</v>
      </c>
      <c r="F130" s="255"/>
      <c r="G130" s="883"/>
      <c r="H130" s="884"/>
      <c r="I130" s="884"/>
    </row>
    <row r="131" spans="1:13" x14ac:dyDescent="0.25">
      <c r="A131" s="16"/>
      <c r="B131" s="1102"/>
      <c r="C131" s="252" t="s">
        <v>141</v>
      </c>
      <c r="D131" s="253">
        <v>6</v>
      </c>
      <c r="E131" s="254">
        <v>0.46332046332046328</v>
      </c>
      <c r="F131" s="255"/>
      <c r="G131" s="883"/>
      <c r="H131" s="884"/>
      <c r="I131" s="884"/>
    </row>
    <row r="132" spans="1:13" x14ac:dyDescent="0.25">
      <c r="A132" s="16"/>
      <c r="B132" s="1102"/>
      <c r="C132" s="252" t="s">
        <v>151</v>
      </c>
      <c r="D132" s="253">
        <v>5</v>
      </c>
      <c r="E132" s="254">
        <v>0.38610038610038611</v>
      </c>
      <c r="F132" s="255"/>
      <c r="G132" s="883"/>
      <c r="H132" s="884"/>
      <c r="I132" s="884"/>
    </row>
    <row r="133" spans="1:13" x14ac:dyDescent="0.25">
      <c r="A133" s="16"/>
      <c r="B133" s="1102"/>
      <c r="C133" s="252"/>
      <c r="D133" s="253"/>
      <c r="E133" s="254"/>
      <c r="F133" s="255"/>
      <c r="G133" s="883"/>
      <c r="H133" s="884"/>
      <c r="I133" s="884"/>
    </row>
    <row r="134" spans="1:13" x14ac:dyDescent="0.25">
      <c r="A134" s="16"/>
      <c r="B134" s="1102"/>
      <c r="C134" s="252"/>
      <c r="D134" s="253"/>
      <c r="E134" s="254"/>
      <c r="F134" s="255"/>
      <c r="G134" s="883"/>
      <c r="H134" s="884"/>
      <c r="I134" s="884"/>
    </row>
    <row r="135" spans="1:13" x14ac:dyDescent="0.25">
      <c r="A135" s="16"/>
      <c r="B135" s="1102"/>
      <c r="C135" s="252"/>
      <c r="D135" s="253"/>
      <c r="E135" s="254"/>
      <c r="F135" s="255"/>
      <c r="G135" s="883"/>
      <c r="H135" s="884"/>
      <c r="I135" s="884"/>
    </row>
    <row r="136" spans="1:13" s="226" customFormat="1" x14ac:dyDescent="0.25">
      <c r="A136" s="256"/>
      <c r="B136" s="1102"/>
      <c r="C136" s="257" t="s">
        <v>522</v>
      </c>
      <c r="D136" s="226">
        <v>5</v>
      </c>
      <c r="E136" s="258">
        <v>0.38610038610038611</v>
      </c>
      <c r="F136" s="259"/>
      <c r="G136" s="886"/>
      <c r="H136" s="887"/>
      <c r="I136" s="887"/>
      <c r="J136" s="888"/>
      <c r="K136" s="888"/>
      <c r="L136" s="888"/>
      <c r="M136" s="888"/>
    </row>
    <row r="137" spans="1:13" x14ac:dyDescent="0.25">
      <c r="A137" s="16"/>
      <c r="B137" s="1103"/>
      <c r="C137" s="260" t="s">
        <v>28</v>
      </c>
      <c r="D137" s="238">
        <v>1295</v>
      </c>
      <c r="E137" s="261">
        <v>100</v>
      </c>
      <c r="F137" s="262"/>
      <c r="G137" s="883"/>
      <c r="H137" s="884"/>
      <c r="I137" s="884"/>
    </row>
    <row r="138" spans="1:13" x14ac:dyDescent="0.25">
      <c r="A138" s="13">
        <v>12</v>
      </c>
      <c r="B138" s="1098" t="s">
        <v>383</v>
      </c>
      <c r="C138" s="246" t="s">
        <v>165</v>
      </c>
      <c r="D138" s="247">
        <v>806</v>
      </c>
      <c r="E138" s="248">
        <v>77.949709864603477</v>
      </c>
      <c r="F138" s="249"/>
      <c r="G138" s="883"/>
      <c r="H138" s="884" t="s">
        <v>61</v>
      </c>
      <c r="I138" s="889">
        <v>71.003570011900038</v>
      </c>
    </row>
    <row r="139" spans="1:13" x14ac:dyDescent="0.25">
      <c r="A139" s="16"/>
      <c r="B139" s="1099"/>
      <c r="C139" s="252" t="s">
        <v>61</v>
      </c>
      <c r="D139" s="253">
        <v>181</v>
      </c>
      <c r="E139" s="254">
        <v>17.504835589941973</v>
      </c>
      <c r="F139" s="255"/>
      <c r="G139" s="883"/>
      <c r="H139" s="884" t="s">
        <v>132</v>
      </c>
      <c r="I139" s="889">
        <v>15.390717969059898</v>
      </c>
    </row>
    <row r="140" spans="1:13" x14ac:dyDescent="0.25">
      <c r="A140" s="16"/>
      <c r="B140" s="1099"/>
      <c r="C140" s="252" t="s">
        <v>110</v>
      </c>
      <c r="D140" s="253">
        <v>5</v>
      </c>
      <c r="E140" s="254">
        <v>0.48355899419729209</v>
      </c>
      <c r="F140" s="255"/>
      <c r="G140" s="883"/>
      <c r="H140" s="884" t="s">
        <v>156</v>
      </c>
      <c r="I140" s="889">
        <v>3.2130107100356997</v>
      </c>
    </row>
    <row r="141" spans="1:13" x14ac:dyDescent="0.25">
      <c r="A141" s="16"/>
      <c r="B141" s="1099"/>
      <c r="C141" s="252"/>
      <c r="D141" s="253"/>
      <c r="E141" s="254"/>
      <c r="F141" s="255"/>
      <c r="G141" s="883"/>
      <c r="H141" s="884" t="s">
        <v>133</v>
      </c>
      <c r="I141" s="889">
        <v>2.8956763189210628</v>
      </c>
    </row>
    <row r="142" spans="1:13" x14ac:dyDescent="0.25">
      <c r="A142" s="16"/>
      <c r="B142" s="1099"/>
      <c r="C142" s="252"/>
      <c r="D142" s="253"/>
      <c r="E142" s="254"/>
      <c r="F142" s="255"/>
      <c r="G142" s="883"/>
      <c r="H142" s="884" t="s">
        <v>102</v>
      </c>
      <c r="I142" s="889">
        <v>1.3486711622372074</v>
      </c>
    </row>
    <row r="143" spans="1:13" x14ac:dyDescent="0.25">
      <c r="A143" s="16"/>
      <c r="B143" s="1099"/>
      <c r="C143" s="252"/>
      <c r="D143" s="253"/>
      <c r="E143" s="254"/>
      <c r="F143" s="255"/>
      <c r="G143" s="883"/>
      <c r="H143" s="884" t="s">
        <v>522</v>
      </c>
      <c r="I143" s="889">
        <v>6.1483538278460923</v>
      </c>
    </row>
    <row r="144" spans="1:13" x14ac:dyDescent="0.25">
      <c r="A144" s="16"/>
      <c r="B144" s="1099"/>
      <c r="C144" s="252"/>
      <c r="D144" s="253"/>
      <c r="E144" s="254"/>
      <c r="F144" s="255"/>
      <c r="G144" s="883"/>
      <c r="H144" s="884"/>
      <c r="I144" s="884"/>
    </row>
    <row r="145" spans="1:13" x14ac:dyDescent="0.25">
      <c r="A145" s="16"/>
      <c r="B145" s="1099"/>
      <c r="C145" s="252"/>
      <c r="D145" s="253"/>
      <c r="E145" s="254"/>
      <c r="F145" s="255"/>
      <c r="G145" s="883"/>
      <c r="H145" s="884"/>
      <c r="I145" s="884"/>
    </row>
    <row r="146" spans="1:13" x14ac:dyDescent="0.25">
      <c r="A146" s="16"/>
      <c r="B146" s="1099"/>
      <c r="C146" s="252"/>
      <c r="D146" s="253"/>
      <c r="E146" s="254"/>
      <c r="F146" s="255"/>
      <c r="G146" s="883"/>
      <c r="H146" s="884"/>
      <c r="I146" s="884"/>
    </row>
    <row r="147" spans="1:13" x14ac:dyDescent="0.25">
      <c r="A147" s="16"/>
      <c r="B147" s="1099"/>
      <c r="C147" s="252"/>
      <c r="D147" s="253"/>
      <c r="E147" s="254"/>
      <c r="F147" s="255"/>
      <c r="G147" s="883"/>
      <c r="H147" s="884"/>
      <c r="I147" s="884"/>
    </row>
    <row r="148" spans="1:13" s="226" customFormat="1" x14ac:dyDescent="0.25">
      <c r="A148" s="256"/>
      <c r="B148" s="1099"/>
      <c r="C148" s="257" t="s">
        <v>522</v>
      </c>
      <c r="D148" s="226">
        <v>42</v>
      </c>
      <c r="E148" s="258">
        <v>4.061895551257253</v>
      </c>
      <c r="F148" s="259"/>
      <c r="G148" s="886"/>
      <c r="H148" s="887"/>
      <c r="I148" s="887"/>
      <c r="J148" s="888"/>
      <c r="K148" s="888"/>
      <c r="L148" s="888"/>
      <c r="M148" s="888"/>
    </row>
    <row r="149" spans="1:13" x14ac:dyDescent="0.25">
      <c r="A149" s="16"/>
      <c r="B149" s="1100"/>
      <c r="C149" s="260" t="s">
        <v>28</v>
      </c>
      <c r="D149" s="238">
        <v>1034</v>
      </c>
      <c r="E149" s="261">
        <v>100</v>
      </c>
      <c r="F149" s="262"/>
      <c r="G149" s="883"/>
      <c r="H149" s="884"/>
      <c r="I149" s="884"/>
    </row>
    <row r="150" spans="1:13" x14ac:dyDescent="0.25">
      <c r="A150" s="13">
        <v>13</v>
      </c>
      <c r="B150" s="1098" t="s">
        <v>367</v>
      </c>
      <c r="C150" s="246" t="s">
        <v>159</v>
      </c>
      <c r="D150" s="247">
        <v>893</v>
      </c>
      <c r="E150" s="248">
        <v>90.293225480283112</v>
      </c>
      <c r="F150" s="249"/>
      <c r="G150" s="883"/>
      <c r="H150" s="884" t="s">
        <v>61</v>
      </c>
      <c r="I150" s="889">
        <v>51.1001100110011</v>
      </c>
    </row>
    <row r="151" spans="1:13" x14ac:dyDescent="0.25">
      <c r="A151" s="16"/>
      <c r="B151" s="1099"/>
      <c r="C151" s="252" t="s">
        <v>61</v>
      </c>
      <c r="D151" s="253">
        <v>84</v>
      </c>
      <c r="E151" s="254">
        <v>8.4934277047522748</v>
      </c>
      <c r="F151" s="255"/>
      <c r="G151" s="883"/>
      <c r="H151" s="884" t="s">
        <v>133</v>
      </c>
      <c r="I151" s="889">
        <v>45.599559955995602</v>
      </c>
    </row>
    <row r="152" spans="1:13" x14ac:dyDescent="0.25">
      <c r="A152" s="16"/>
      <c r="B152" s="1099"/>
      <c r="C152" s="252"/>
      <c r="D152" s="253"/>
      <c r="E152" s="254"/>
      <c r="F152" s="255"/>
      <c r="G152" s="883"/>
      <c r="H152" s="884" t="s">
        <v>522</v>
      </c>
      <c r="I152" s="889">
        <v>3.3003300330033003</v>
      </c>
    </row>
    <row r="153" spans="1:13" x14ac:dyDescent="0.25">
      <c r="A153" s="16"/>
      <c r="B153" s="1099"/>
      <c r="C153" s="252"/>
      <c r="D153" s="253"/>
      <c r="E153" s="254"/>
      <c r="F153" s="255"/>
      <c r="G153" s="883"/>
      <c r="H153" s="884"/>
      <c r="I153" s="884"/>
    </row>
    <row r="154" spans="1:13" x14ac:dyDescent="0.25">
      <c r="A154" s="16"/>
      <c r="B154" s="1099"/>
      <c r="C154" s="252"/>
      <c r="D154" s="253"/>
      <c r="E154" s="254"/>
      <c r="F154" s="255"/>
      <c r="G154" s="883"/>
      <c r="H154" s="884"/>
      <c r="I154" s="884"/>
    </row>
    <row r="155" spans="1:13" x14ac:dyDescent="0.25">
      <c r="A155" s="16"/>
      <c r="B155" s="1099"/>
      <c r="C155" s="252"/>
      <c r="D155" s="253"/>
      <c r="E155" s="254"/>
      <c r="F155" s="255"/>
      <c r="G155" s="883"/>
      <c r="H155" s="884"/>
      <c r="I155" s="884"/>
    </row>
    <row r="156" spans="1:13" x14ac:dyDescent="0.25">
      <c r="A156" s="16"/>
      <c r="B156" s="1099"/>
      <c r="C156" s="252"/>
      <c r="D156" s="253"/>
      <c r="E156" s="254"/>
      <c r="F156" s="255"/>
      <c r="G156" s="883"/>
      <c r="H156" s="884"/>
      <c r="I156" s="884"/>
    </row>
    <row r="157" spans="1:13" x14ac:dyDescent="0.25">
      <c r="A157" s="16"/>
      <c r="B157" s="1099"/>
      <c r="C157" s="252"/>
      <c r="D157" s="253"/>
      <c r="E157" s="254"/>
      <c r="F157" s="255"/>
      <c r="G157" s="883"/>
      <c r="H157" s="884"/>
      <c r="I157" s="884"/>
    </row>
    <row r="158" spans="1:13" x14ac:dyDescent="0.25">
      <c r="A158" s="16"/>
      <c r="B158" s="1099"/>
      <c r="C158" s="252"/>
      <c r="D158" s="253"/>
      <c r="E158" s="254"/>
      <c r="F158" s="255"/>
      <c r="G158" s="883"/>
      <c r="H158" s="884"/>
      <c r="I158" s="884"/>
    </row>
    <row r="159" spans="1:13" x14ac:dyDescent="0.25">
      <c r="A159" s="16"/>
      <c r="B159" s="1099"/>
      <c r="C159" s="252"/>
      <c r="D159" s="253"/>
      <c r="E159" s="254"/>
      <c r="F159" s="255"/>
      <c r="G159" s="883"/>
      <c r="H159" s="884"/>
      <c r="I159" s="884"/>
    </row>
    <row r="160" spans="1:13" s="226" customFormat="1" x14ac:dyDescent="0.25">
      <c r="A160" s="256"/>
      <c r="B160" s="1099"/>
      <c r="C160" s="257" t="s">
        <v>522</v>
      </c>
      <c r="D160" s="226">
        <v>12</v>
      </c>
      <c r="E160" s="258">
        <v>1.2133468149646107</v>
      </c>
      <c r="F160" s="259"/>
      <c r="G160" s="886"/>
      <c r="H160" s="887"/>
      <c r="I160" s="887"/>
      <c r="J160" s="888"/>
      <c r="K160" s="888"/>
      <c r="L160" s="888"/>
      <c r="M160" s="888"/>
    </row>
    <row r="161" spans="1:13" x14ac:dyDescent="0.25">
      <c r="A161" s="16"/>
      <c r="B161" s="1100"/>
      <c r="C161" s="260" t="s">
        <v>28</v>
      </c>
      <c r="D161" s="238">
        <v>989</v>
      </c>
      <c r="E161" s="261">
        <v>100</v>
      </c>
      <c r="F161" s="262"/>
      <c r="G161" s="883"/>
      <c r="H161" s="884"/>
      <c r="I161" s="884"/>
    </row>
    <row r="162" spans="1:13" x14ac:dyDescent="0.25">
      <c r="A162" s="13">
        <v>14</v>
      </c>
      <c r="B162" s="1098" t="s">
        <v>300</v>
      </c>
      <c r="C162" s="246" t="s">
        <v>101</v>
      </c>
      <c r="D162" s="247">
        <v>737</v>
      </c>
      <c r="E162" s="248">
        <v>76.057791537667697</v>
      </c>
      <c r="F162" s="249"/>
      <c r="G162" s="883"/>
      <c r="H162" s="884" t="s">
        <v>61</v>
      </c>
      <c r="I162" s="884">
        <v>36</v>
      </c>
    </row>
    <row r="163" spans="1:13" x14ac:dyDescent="0.25">
      <c r="A163" s="16"/>
      <c r="B163" s="1099"/>
      <c r="C163" s="252" t="s">
        <v>61</v>
      </c>
      <c r="D163" s="253">
        <v>112</v>
      </c>
      <c r="E163" s="254">
        <v>11.558307533539731</v>
      </c>
      <c r="F163" s="255"/>
      <c r="G163" s="883"/>
      <c r="H163" s="884" t="s">
        <v>133</v>
      </c>
      <c r="I163" s="884">
        <v>62</v>
      </c>
    </row>
    <row r="164" spans="1:13" x14ac:dyDescent="0.25">
      <c r="A164" s="16"/>
      <c r="B164" s="1099"/>
      <c r="C164" s="252" t="s">
        <v>91</v>
      </c>
      <c r="D164" s="253">
        <v>83</v>
      </c>
      <c r="E164" s="254">
        <v>8.5655314757481928</v>
      </c>
      <c r="F164" s="255"/>
      <c r="G164" s="883"/>
      <c r="H164" s="884" t="s">
        <v>522</v>
      </c>
      <c r="I164" s="884">
        <v>2</v>
      </c>
    </row>
    <row r="165" spans="1:13" x14ac:dyDescent="0.25">
      <c r="A165" s="16"/>
      <c r="B165" s="1099"/>
      <c r="C165" s="252" t="s">
        <v>131</v>
      </c>
      <c r="D165" s="253">
        <v>10</v>
      </c>
      <c r="E165" s="254">
        <v>1.0319917440660475</v>
      </c>
      <c r="F165" s="255"/>
      <c r="G165" s="883"/>
      <c r="H165" s="884"/>
      <c r="I165" s="884"/>
    </row>
    <row r="166" spans="1:13" x14ac:dyDescent="0.25">
      <c r="A166" s="16"/>
      <c r="B166" s="1099"/>
      <c r="C166" s="252"/>
      <c r="D166" s="253"/>
      <c r="E166" s="254"/>
      <c r="F166" s="255"/>
      <c r="G166" s="883"/>
      <c r="H166" s="884"/>
      <c r="I166" s="884"/>
    </row>
    <row r="167" spans="1:13" x14ac:dyDescent="0.25">
      <c r="A167" s="16"/>
      <c r="B167" s="1099"/>
      <c r="C167" s="252"/>
      <c r="D167" s="253"/>
      <c r="E167" s="254"/>
      <c r="F167" s="255"/>
      <c r="G167" s="883"/>
      <c r="H167" s="884"/>
      <c r="I167" s="884"/>
    </row>
    <row r="168" spans="1:13" x14ac:dyDescent="0.25">
      <c r="A168" s="16"/>
      <c r="B168" s="1099"/>
      <c r="C168" s="252"/>
      <c r="D168" s="253"/>
      <c r="E168" s="254"/>
      <c r="F168" s="255"/>
      <c r="G168" s="883"/>
      <c r="H168" s="884"/>
      <c r="I168" s="884"/>
    </row>
    <row r="169" spans="1:13" x14ac:dyDescent="0.25">
      <c r="A169" s="16"/>
      <c r="B169" s="1099"/>
      <c r="C169" s="252"/>
      <c r="D169" s="253"/>
      <c r="E169" s="254"/>
      <c r="F169" s="255"/>
      <c r="G169" s="883"/>
      <c r="H169" s="884"/>
      <c r="I169" s="884"/>
    </row>
    <row r="170" spans="1:13" x14ac:dyDescent="0.25">
      <c r="A170" s="16"/>
      <c r="B170" s="1099"/>
      <c r="C170" s="252"/>
      <c r="D170" s="253"/>
      <c r="E170" s="254"/>
      <c r="F170" s="255"/>
      <c r="G170" s="883"/>
      <c r="H170" s="884"/>
      <c r="I170" s="884"/>
    </row>
    <row r="171" spans="1:13" x14ac:dyDescent="0.25">
      <c r="A171" s="16"/>
      <c r="B171" s="1099"/>
      <c r="C171" s="252"/>
      <c r="D171" s="253"/>
      <c r="E171" s="254"/>
      <c r="F171" s="255"/>
      <c r="G171" s="883"/>
      <c r="H171" s="884"/>
      <c r="I171" s="884"/>
    </row>
    <row r="172" spans="1:13" s="226" customFormat="1" x14ac:dyDescent="0.25">
      <c r="A172" s="256"/>
      <c r="B172" s="1099"/>
      <c r="C172" s="257" t="s">
        <v>522</v>
      </c>
      <c r="D172" s="226">
        <v>27</v>
      </c>
      <c r="E172" s="258">
        <v>2.7863777089783279</v>
      </c>
      <c r="F172" s="259"/>
      <c r="G172" s="886"/>
      <c r="H172" s="887"/>
      <c r="I172" s="887"/>
      <c r="J172" s="888"/>
      <c r="K172" s="888"/>
      <c r="L172" s="888"/>
      <c r="M172" s="888"/>
    </row>
    <row r="173" spans="1:13" x14ac:dyDescent="0.25">
      <c r="A173" s="16"/>
      <c r="B173" s="1100"/>
      <c r="C173" s="260" t="s">
        <v>28</v>
      </c>
      <c r="D173" s="238">
        <v>969</v>
      </c>
      <c r="E173" s="261">
        <v>100</v>
      </c>
      <c r="F173" s="262"/>
      <c r="G173" s="883"/>
      <c r="H173" s="884"/>
      <c r="I173" s="884"/>
    </row>
    <row r="174" spans="1:13" x14ac:dyDescent="0.25">
      <c r="A174" s="13">
        <v>15</v>
      </c>
      <c r="B174" s="1098" t="s">
        <v>392</v>
      </c>
      <c r="C174" s="246" t="s">
        <v>138</v>
      </c>
      <c r="D174" s="247">
        <v>560</v>
      </c>
      <c r="E174" s="248">
        <v>63.708759954493743</v>
      </c>
      <c r="F174" s="249"/>
      <c r="G174" s="883"/>
      <c r="H174" s="884" t="s">
        <v>61</v>
      </c>
      <c r="I174" s="884">
        <v>35</v>
      </c>
    </row>
    <row r="175" spans="1:13" x14ac:dyDescent="0.25">
      <c r="A175" s="16"/>
      <c r="B175" s="1099"/>
      <c r="C175" s="252" t="s">
        <v>61</v>
      </c>
      <c r="D175" s="253">
        <v>143</v>
      </c>
      <c r="E175" s="254">
        <v>16.26848691695108</v>
      </c>
      <c r="F175" s="255"/>
      <c r="G175" s="883"/>
      <c r="H175" s="884" t="s">
        <v>102</v>
      </c>
      <c r="I175" s="884">
        <v>58</v>
      </c>
    </row>
    <row r="176" spans="1:13" x14ac:dyDescent="0.25">
      <c r="A176" s="16"/>
      <c r="B176" s="1099"/>
      <c r="C176" s="252" t="s">
        <v>101</v>
      </c>
      <c r="D176" s="253">
        <v>108</v>
      </c>
      <c r="E176" s="254">
        <v>12.286689419795222</v>
      </c>
      <c r="F176" s="255"/>
      <c r="G176" s="883"/>
      <c r="H176" s="884" t="s">
        <v>522</v>
      </c>
      <c r="I176" s="884">
        <v>7</v>
      </c>
    </row>
    <row r="177" spans="1:13" x14ac:dyDescent="0.25">
      <c r="A177" s="16"/>
      <c r="B177" s="1099"/>
      <c r="C177" s="252" t="s">
        <v>147</v>
      </c>
      <c r="D177" s="253">
        <v>22</v>
      </c>
      <c r="E177" s="254">
        <v>2.5028441410693971</v>
      </c>
      <c r="F177" s="255"/>
      <c r="G177" s="883"/>
      <c r="H177" s="884"/>
      <c r="I177" s="884"/>
    </row>
    <row r="178" spans="1:13" x14ac:dyDescent="0.25">
      <c r="A178" s="16"/>
      <c r="B178" s="1099"/>
      <c r="C178" s="252" t="s">
        <v>172</v>
      </c>
      <c r="D178" s="253">
        <v>11</v>
      </c>
      <c r="E178" s="254">
        <v>1.2514220705346986</v>
      </c>
      <c r="F178" s="255"/>
      <c r="G178" s="883"/>
      <c r="H178" s="884"/>
      <c r="I178" s="884"/>
    </row>
    <row r="179" spans="1:13" x14ac:dyDescent="0.25">
      <c r="A179" s="16"/>
      <c r="B179" s="1099"/>
      <c r="C179" s="252"/>
      <c r="D179" s="253"/>
      <c r="E179" s="254"/>
      <c r="F179" s="255"/>
      <c r="G179" s="883"/>
      <c r="H179" s="884"/>
      <c r="I179" s="884"/>
    </row>
    <row r="180" spans="1:13" x14ac:dyDescent="0.25">
      <c r="A180" s="16"/>
      <c r="B180" s="1099"/>
      <c r="C180" s="252"/>
      <c r="D180" s="253"/>
      <c r="E180" s="254"/>
      <c r="F180" s="255"/>
      <c r="G180" s="883"/>
      <c r="H180" s="884"/>
      <c r="I180" s="884"/>
    </row>
    <row r="181" spans="1:13" x14ac:dyDescent="0.25">
      <c r="A181" s="16"/>
      <c r="B181" s="1099"/>
      <c r="C181" s="252"/>
      <c r="D181" s="253"/>
      <c r="E181" s="254"/>
      <c r="F181" s="255"/>
      <c r="G181" s="883"/>
      <c r="H181" s="884"/>
      <c r="I181" s="884"/>
    </row>
    <row r="182" spans="1:13" x14ac:dyDescent="0.25">
      <c r="A182" s="16"/>
      <c r="B182" s="1099"/>
      <c r="C182" s="252"/>
      <c r="D182" s="253"/>
      <c r="E182" s="254"/>
      <c r="F182" s="255"/>
      <c r="G182" s="883"/>
      <c r="H182" s="884"/>
      <c r="I182" s="884"/>
    </row>
    <row r="183" spans="1:13" x14ac:dyDescent="0.25">
      <c r="A183" s="16"/>
      <c r="B183" s="1099"/>
      <c r="C183" s="252"/>
      <c r="D183" s="253"/>
      <c r="E183" s="254"/>
      <c r="F183" s="255"/>
      <c r="G183" s="883"/>
      <c r="H183" s="884"/>
      <c r="I183" s="884"/>
    </row>
    <row r="184" spans="1:13" s="226" customFormat="1" x14ac:dyDescent="0.25">
      <c r="A184" s="256"/>
      <c r="B184" s="1099"/>
      <c r="C184" s="257" t="s">
        <v>522</v>
      </c>
      <c r="D184" s="226">
        <v>35</v>
      </c>
      <c r="E184" s="258">
        <v>3.981797497155859</v>
      </c>
      <c r="F184" s="259"/>
      <c r="G184" s="886"/>
      <c r="H184" s="887"/>
      <c r="I184" s="887"/>
      <c r="J184" s="888"/>
      <c r="K184" s="888"/>
      <c r="L184" s="888"/>
      <c r="M184" s="888"/>
    </row>
    <row r="185" spans="1:13" x14ac:dyDescent="0.25">
      <c r="A185" s="16"/>
      <c r="B185" s="1100"/>
      <c r="C185" s="238" t="s">
        <v>28</v>
      </c>
      <c r="D185" s="238">
        <v>879</v>
      </c>
      <c r="E185" s="261">
        <v>100</v>
      </c>
      <c r="F185" s="262"/>
      <c r="G185" s="883"/>
      <c r="H185" s="884"/>
      <c r="I185" s="884"/>
    </row>
    <row r="186" spans="1:13" x14ac:dyDescent="0.25">
      <c r="A186" s="13">
        <v>16</v>
      </c>
      <c r="B186" s="1101" t="s">
        <v>269</v>
      </c>
      <c r="C186" s="246" t="s">
        <v>99</v>
      </c>
      <c r="D186" s="247">
        <v>239</v>
      </c>
      <c r="E186" s="248">
        <v>29.763387297633876</v>
      </c>
      <c r="F186" s="249"/>
      <c r="G186" s="883"/>
      <c r="H186" s="884" t="s">
        <v>61</v>
      </c>
      <c r="I186" s="884">
        <v>31</v>
      </c>
    </row>
    <row r="187" spans="1:13" ht="25.5" x14ac:dyDescent="0.25">
      <c r="A187" s="16"/>
      <c r="B187" s="1102"/>
      <c r="C187" s="252" t="s">
        <v>76</v>
      </c>
      <c r="D187" s="253">
        <v>222</v>
      </c>
      <c r="E187" s="254">
        <v>27.646326276463263</v>
      </c>
      <c r="F187" s="255"/>
      <c r="G187" s="883"/>
      <c r="H187" s="884" t="s">
        <v>178</v>
      </c>
      <c r="I187" s="884">
        <v>61</v>
      </c>
    </row>
    <row r="188" spans="1:13" x14ac:dyDescent="0.25">
      <c r="A188" s="16"/>
      <c r="B188" s="1102"/>
      <c r="C188" s="252" t="s">
        <v>61</v>
      </c>
      <c r="D188" s="253">
        <v>173</v>
      </c>
      <c r="E188" s="254">
        <v>21.544209215442091</v>
      </c>
      <c r="F188" s="255"/>
      <c r="G188" s="883"/>
      <c r="H188" s="884" t="s">
        <v>522</v>
      </c>
      <c r="I188" s="884">
        <v>7</v>
      </c>
    </row>
    <row r="189" spans="1:13" x14ac:dyDescent="0.25">
      <c r="A189" s="16"/>
      <c r="B189" s="1102"/>
      <c r="C189" s="252" t="s">
        <v>125</v>
      </c>
      <c r="D189" s="253">
        <v>73</v>
      </c>
      <c r="E189" s="254">
        <v>9.0909090909090917</v>
      </c>
      <c r="F189" s="255"/>
      <c r="G189" s="883"/>
      <c r="H189" s="884"/>
      <c r="I189" s="884"/>
    </row>
    <row r="190" spans="1:13" x14ac:dyDescent="0.25">
      <c r="A190" s="16"/>
      <c r="B190" s="1102"/>
      <c r="C190" s="252" t="s">
        <v>178</v>
      </c>
      <c r="D190" s="253">
        <v>32</v>
      </c>
      <c r="E190" s="254">
        <v>3.9850560398505603</v>
      </c>
      <c r="F190" s="255"/>
      <c r="G190" s="883"/>
      <c r="H190" s="884"/>
      <c r="I190" s="884"/>
    </row>
    <row r="191" spans="1:13" x14ac:dyDescent="0.25">
      <c r="A191" s="16"/>
      <c r="B191" s="1102"/>
      <c r="C191" s="252" t="s">
        <v>151</v>
      </c>
      <c r="D191" s="253">
        <v>13</v>
      </c>
      <c r="E191" s="254">
        <v>1.61892901618929</v>
      </c>
      <c r="F191" s="255"/>
      <c r="G191" s="883"/>
      <c r="H191" s="884"/>
      <c r="I191" s="884"/>
    </row>
    <row r="192" spans="1:13" x14ac:dyDescent="0.25">
      <c r="A192" s="16"/>
      <c r="B192" s="1102"/>
      <c r="C192" s="252" t="s">
        <v>166</v>
      </c>
      <c r="D192" s="253">
        <v>10</v>
      </c>
      <c r="E192" s="254">
        <v>1.2453300124533</v>
      </c>
      <c r="F192" s="255"/>
      <c r="G192" s="883"/>
      <c r="H192" s="884"/>
      <c r="I192" s="884"/>
    </row>
    <row r="193" spans="1:13" x14ac:dyDescent="0.25">
      <c r="A193" s="16"/>
      <c r="B193" s="1102"/>
      <c r="C193" s="252" t="s">
        <v>139</v>
      </c>
      <c r="D193" s="253">
        <v>6</v>
      </c>
      <c r="E193" s="254">
        <v>0.74719800747198006</v>
      </c>
      <c r="F193" s="255"/>
      <c r="G193" s="883"/>
      <c r="H193" s="884"/>
      <c r="I193" s="884"/>
    </row>
    <row r="194" spans="1:13" x14ac:dyDescent="0.25">
      <c r="A194" s="16"/>
      <c r="B194" s="1102"/>
      <c r="C194" s="252" t="s">
        <v>123</v>
      </c>
      <c r="D194" s="253">
        <v>6</v>
      </c>
      <c r="E194" s="254">
        <v>0.74719800747198006</v>
      </c>
      <c r="F194" s="255"/>
      <c r="G194" s="883"/>
      <c r="H194" s="884"/>
      <c r="I194" s="884"/>
    </row>
    <row r="195" spans="1:13" x14ac:dyDescent="0.25">
      <c r="A195" s="16"/>
      <c r="B195" s="1102"/>
      <c r="C195" s="252" t="s">
        <v>130</v>
      </c>
      <c r="D195" s="253">
        <v>3</v>
      </c>
      <c r="E195" s="254">
        <v>0.37359900373599003</v>
      </c>
      <c r="F195" s="255"/>
      <c r="G195" s="883"/>
      <c r="H195" s="884"/>
      <c r="I195" s="884"/>
    </row>
    <row r="196" spans="1:13" s="226" customFormat="1" x14ac:dyDescent="0.25">
      <c r="A196" s="256"/>
      <c r="B196" s="1102"/>
      <c r="C196" s="257" t="s">
        <v>522</v>
      </c>
      <c r="D196" s="226">
        <v>26</v>
      </c>
      <c r="E196" s="258">
        <v>3.2378580323785799</v>
      </c>
      <c r="F196" s="259"/>
      <c r="G196" s="886"/>
      <c r="H196" s="887"/>
      <c r="I196" s="887"/>
      <c r="J196" s="888"/>
      <c r="K196" s="888"/>
      <c r="L196" s="888"/>
      <c r="M196" s="888"/>
    </row>
    <row r="197" spans="1:13" x14ac:dyDescent="0.25">
      <c r="A197" s="16"/>
      <c r="B197" s="1103"/>
      <c r="C197" s="260" t="s">
        <v>28</v>
      </c>
      <c r="D197" s="238">
        <v>803</v>
      </c>
      <c r="E197" s="261">
        <v>100</v>
      </c>
      <c r="F197" s="262"/>
      <c r="G197" s="883"/>
      <c r="H197" s="884"/>
      <c r="I197" s="884"/>
    </row>
    <row r="198" spans="1:13" x14ac:dyDescent="0.25">
      <c r="A198" s="13">
        <v>17</v>
      </c>
      <c r="B198" s="1101" t="s">
        <v>374</v>
      </c>
      <c r="C198" s="246" t="s">
        <v>61</v>
      </c>
      <c r="D198" s="247">
        <v>186</v>
      </c>
      <c r="E198" s="248">
        <v>24.866310160427808</v>
      </c>
      <c r="F198" s="249"/>
      <c r="G198" s="883"/>
      <c r="H198" s="884" t="s">
        <v>61</v>
      </c>
      <c r="I198" s="884">
        <v>11</v>
      </c>
    </row>
    <row r="199" spans="1:13" x14ac:dyDescent="0.25">
      <c r="A199" s="16"/>
      <c r="B199" s="1102"/>
      <c r="C199" s="252" t="s">
        <v>77</v>
      </c>
      <c r="D199" s="253">
        <v>138</v>
      </c>
      <c r="E199" s="254">
        <v>18.449197860962567</v>
      </c>
      <c r="F199" s="255"/>
      <c r="G199" s="883"/>
      <c r="H199" s="884" t="s">
        <v>131</v>
      </c>
      <c r="I199" s="884">
        <v>87</v>
      </c>
    </row>
    <row r="200" spans="1:13" x14ac:dyDescent="0.25">
      <c r="A200" s="16"/>
      <c r="B200" s="1102"/>
      <c r="C200" s="252" t="s">
        <v>158</v>
      </c>
      <c r="D200" s="253">
        <v>86</v>
      </c>
      <c r="E200" s="254">
        <v>11.497326203208557</v>
      </c>
      <c r="F200" s="255"/>
      <c r="G200" s="883"/>
      <c r="H200" s="884" t="s">
        <v>522</v>
      </c>
      <c r="I200" s="884">
        <v>2</v>
      </c>
    </row>
    <row r="201" spans="1:13" x14ac:dyDescent="0.25">
      <c r="A201" s="16"/>
      <c r="B201" s="1102"/>
      <c r="C201" s="252" t="s">
        <v>75</v>
      </c>
      <c r="D201" s="253">
        <v>74</v>
      </c>
      <c r="E201" s="254">
        <v>9.8930481283422473</v>
      </c>
      <c r="F201" s="255"/>
      <c r="G201" s="883"/>
      <c r="H201" s="884"/>
      <c r="I201" s="884"/>
    </row>
    <row r="202" spans="1:13" x14ac:dyDescent="0.25">
      <c r="A202" s="16"/>
      <c r="B202" s="1102"/>
      <c r="C202" s="252" t="s">
        <v>60</v>
      </c>
      <c r="D202" s="253">
        <v>57</v>
      </c>
      <c r="E202" s="254">
        <v>7.6203208556149731</v>
      </c>
      <c r="F202" s="255"/>
      <c r="G202" s="883"/>
      <c r="H202" s="884"/>
      <c r="I202" s="884"/>
    </row>
    <row r="203" spans="1:13" x14ac:dyDescent="0.25">
      <c r="A203" s="16"/>
      <c r="B203" s="1102"/>
      <c r="C203" s="252" t="s">
        <v>140</v>
      </c>
      <c r="D203" s="253">
        <v>41</v>
      </c>
      <c r="E203" s="254">
        <v>5.4812834224598923</v>
      </c>
      <c r="F203" s="255"/>
      <c r="G203" s="883"/>
      <c r="H203" s="884"/>
      <c r="I203" s="884"/>
    </row>
    <row r="204" spans="1:13" x14ac:dyDescent="0.25">
      <c r="A204" s="16"/>
      <c r="B204" s="1102"/>
      <c r="C204" s="252" t="s">
        <v>128</v>
      </c>
      <c r="D204" s="253">
        <v>27</v>
      </c>
      <c r="E204" s="254">
        <v>3.6096256684491976</v>
      </c>
      <c r="F204" s="255"/>
      <c r="G204" s="883"/>
      <c r="H204" s="884"/>
      <c r="I204" s="884"/>
    </row>
    <row r="205" spans="1:13" x14ac:dyDescent="0.25">
      <c r="A205" s="16"/>
      <c r="B205" s="1102"/>
      <c r="C205" s="252" t="s">
        <v>174</v>
      </c>
      <c r="D205" s="253">
        <v>23</v>
      </c>
      <c r="E205" s="254">
        <v>3.0748663101604281</v>
      </c>
      <c r="F205" s="255"/>
      <c r="G205" s="883"/>
      <c r="H205" s="884"/>
      <c r="I205" s="884"/>
    </row>
    <row r="206" spans="1:13" x14ac:dyDescent="0.25">
      <c r="A206" s="16"/>
      <c r="B206" s="1102"/>
      <c r="C206" s="252" t="s">
        <v>87</v>
      </c>
      <c r="D206" s="253">
        <v>15</v>
      </c>
      <c r="E206" s="254">
        <v>2.0053475935828877</v>
      </c>
      <c r="F206" s="255"/>
      <c r="G206" s="883"/>
      <c r="H206" s="884"/>
      <c r="I206" s="884"/>
    </row>
    <row r="207" spans="1:13" x14ac:dyDescent="0.25">
      <c r="A207" s="16"/>
      <c r="B207" s="1102"/>
      <c r="C207" s="252" t="s">
        <v>177</v>
      </c>
      <c r="D207" s="253">
        <v>12</v>
      </c>
      <c r="E207" s="254">
        <v>1.6042780748663104</v>
      </c>
      <c r="F207" s="255"/>
      <c r="G207" s="883"/>
      <c r="H207" s="884"/>
      <c r="I207" s="884"/>
    </row>
    <row r="208" spans="1:13" s="226" customFormat="1" x14ac:dyDescent="0.25">
      <c r="A208" s="256"/>
      <c r="B208" s="1102"/>
      <c r="C208" s="257" t="s">
        <v>522</v>
      </c>
      <c r="D208" s="226">
        <v>89</v>
      </c>
      <c r="E208" s="258">
        <v>11.898395721925134</v>
      </c>
      <c r="F208" s="259"/>
      <c r="G208" s="886"/>
      <c r="H208" s="887"/>
      <c r="I208" s="887"/>
      <c r="J208" s="888"/>
      <c r="K208" s="888"/>
      <c r="L208" s="888"/>
      <c r="M208" s="888"/>
    </row>
    <row r="209" spans="1:9" x14ac:dyDescent="0.25">
      <c r="A209" s="16"/>
      <c r="B209" s="1103"/>
      <c r="C209" s="260" t="s">
        <v>28</v>
      </c>
      <c r="D209" s="238">
        <v>748</v>
      </c>
      <c r="E209" s="261">
        <v>100</v>
      </c>
      <c r="F209" s="262"/>
      <c r="G209" s="883"/>
      <c r="H209" s="884"/>
      <c r="I209" s="884"/>
    </row>
    <row r="210" spans="1:9" x14ac:dyDescent="0.25">
      <c r="A210" s="13">
        <v>18</v>
      </c>
      <c r="B210" s="1098" t="s">
        <v>262</v>
      </c>
      <c r="C210" s="246" t="s">
        <v>63</v>
      </c>
      <c r="D210" s="247">
        <v>620</v>
      </c>
      <c r="E210" s="248">
        <v>86.350974930362113</v>
      </c>
      <c r="F210" s="249"/>
      <c r="G210" s="883"/>
      <c r="H210" s="884" t="s">
        <v>61</v>
      </c>
      <c r="I210" s="884">
        <v>26</v>
      </c>
    </row>
    <row r="211" spans="1:9" x14ac:dyDescent="0.25">
      <c r="A211" s="16"/>
      <c r="B211" s="1099"/>
      <c r="C211" s="252" t="s">
        <v>61</v>
      </c>
      <c r="D211" s="253">
        <v>65</v>
      </c>
      <c r="E211" s="254">
        <v>9.0529247910863511</v>
      </c>
      <c r="F211" s="255"/>
      <c r="G211" s="883"/>
      <c r="H211" s="884" t="s">
        <v>165</v>
      </c>
      <c r="I211" s="884">
        <v>71</v>
      </c>
    </row>
    <row r="212" spans="1:9" x14ac:dyDescent="0.25">
      <c r="A212" s="16"/>
      <c r="B212" s="1099"/>
      <c r="C212" s="252" t="s">
        <v>101</v>
      </c>
      <c r="D212" s="253">
        <v>24</v>
      </c>
      <c r="E212" s="254">
        <v>3.3426183844011144</v>
      </c>
      <c r="F212" s="255"/>
      <c r="G212" s="883"/>
      <c r="H212" s="884" t="s">
        <v>522</v>
      </c>
      <c r="I212" s="884">
        <v>2</v>
      </c>
    </row>
    <row r="213" spans="1:9" x14ac:dyDescent="0.25">
      <c r="A213" s="16"/>
      <c r="B213" s="1099"/>
      <c r="C213" s="252"/>
      <c r="D213" s="253"/>
      <c r="E213" s="254"/>
      <c r="F213" s="255"/>
      <c r="G213" s="883"/>
      <c r="H213" s="884"/>
      <c r="I213" s="884"/>
    </row>
    <row r="214" spans="1:9" x14ac:dyDescent="0.25">
      <c r="A214" s="16"/>
      <c r="B214" s="1099"/>
      <c r="C214" s="252"/>
      <c r="D214" s="253"/>
      <c r="E214" s="254"/>
      <c r="F214" s="255"/>
      <c r="G214" s="883"/>
      <c r="H214" s="884"/>
      <c r="I214" s="884"/>
    </row>
    <row r="215" spans="1:9" x14ac:dyDescent="0.25">
      <c r="A215" s="16"/>
      <c r="B215" s="1099"/>
      <c r="C215" s="252"/>
      <c r="D215" s="253"/>
      <c r="E215" s="254"/>
      <c r="F215" s="255"/>
      <c r="G215" s="883"/>
      <c r="H215" s="884"/>
      <c r="I215" s="884"/>
    </row>
    <row r="216" spans="1:9" x14ac:dyDescent="0.25">
      <c r="A216" s="16"/>
      <c r="B216" s="1099"/>
      <c r="C216" s="252"/>
      <c r="D216" s="253"/>
      <c r="E216" s="254"/>
      <c r="F216" s="255"/>
      <c r="G216" s="883"/>
      <c r="H216" s="884"/>
      <c r="I216" s="884"/>
    </row>
    <row r="217" spans="1:9" x14ac:dyDescent="0.25">
      <c r="A217" s="16"/>
      <c r="B217" s="1099"/>
      <c r="C217" s="252"/>
      <c r="D217" s="253"/>
      <c r="E217" s="254"/>
      <c r="F217" s="255"/>
      <c r="G217" s="883"/>
      <c r="H217" s="884"/>
      <c r="I217" s="884"/>
    </row>
    <row r="218" spans="1:9" x14ac:dyDescent="0.25">
      <c r="A218" s="16"/>
      <c r="B218" s="1099"/>
      <c r="C218" s="252"/>
      <c r="D218" s="253"/>
      <c r="E218" s="254"/>
      <c r="F218" s="255"/>
      <c r="G218" s="883"/>
      <c r="H218" s="884"/>
      <c r="I218" s="884"/>
    </row>
    <row r="219" spans="1:9" x14ac:dyDescent="0.25">
      <c r="A219" s="16"/>
      <c r="B219" s="1099"/>
      <c r="C219" s="252"/>
      <c r="D219" s="253"/>
      <c r="E219" s="254"/>
      <c r="F219" s="255"/>
      <c r="G219" s="883"/>
      <c r="H219" s="884"/>
      <c r="I219" s="884"/>
    </row>
    <row r="220" spans="1:9" x14ac:dyDescent="0.25">
      <c r="A220" s="16"/>
      <c r="B220" s="1099"/>
      <c r="C220" s="257" t="s">
        <v>522</v>
      </c>
      <c r="D220" s="226">
        <v>9</v>
      </c>
      <c r="E220" s="258">
        <v>1.2534818941504178</v>
      </c>
      <c r="F220" s="255"/>
      <c r="G220" s="883"/>
      <c r="H220" s="884"/>
      <c r="I220" s="884"/>
    </row>
    <row r="221" spans="1:9" x14ac:dyDescent="0.25">
      <c r="A221" s="16"/>
      <c r="B221" s="1100"/>
      <c r="C221" s="260" t="s">
        <v>28</v>
      </c>
      <c r="D221" s="238">
        <v>718</v>
      </c>
      <c r="E221" s="261">
        <v>100</v>
      </c>
      <c r="F221" s="262"/>
      <c r="G221" s="883"/>
      <c r="H221" s="884"/>
      <c r="I221" s="884"/>
    </row>
    <row r="222" spans="1:9" x14ac:dyDescent="0.25">
      <c r="A222" s="13">
        <v>19</v>
      </c>
      <c r="B222" s="1101" t="s">
        <v>293</v>
      </c>
      <c r="C222" s="246" t="s">
        <v>94</v>
      </c>
      <c r="D222" s="247">
        <v>340</v>
      </c>
      <c r="E222" s="248">
        <v>48.640915593705294</v>
      </c>
      <c r="F222" s="249"/>
      <c r="G222" s="883"/>
      <c r="H222" s="890" t="s">
        <v>61</v>
      </c>
      <c r="I222" s="889">
        <v>49.605609114811564</v>
      </c>
    </row>
    <row r="223" spans="1:9" x14ac:dyDescent="0.25">
      <c r="A223" s="16"/>
      <c r="B223" s="1102"/>
      <c r="C223" s="252" t="s">
        <v>61</v>
      </c>
      <c r="D223" s="253">
        <v>246</v>
      </c>
      <c r="E223" s="254">
        <v>35.193133047210303</v>
      </c>
      <c r="F223" s="255"/>
      <c r="G223" s="883"/>
      <c r="H223" s="890" t="s">
        <v>93</v>
      </c>
      <c r="I223" s="889">
        <v>29.53549517966696</v>
      </c>
    </row>
    <row r="224" spans="1:9" x14ac:dyDescent="0.25">
      <c r="A224" s="16"/>
      <c r="B224" s="1102"/>
      <c r="C224" s="252" t="s">
        <v>162</v>
      </c>
      <c r="D224" s="253">
        <v>49</v>
      </c>
      <c r="E224" s="254">
        <v>7.0100143061516444</v>
      </c>
      <c r="F224" s="255"/>
      <c r="G224" s="883"/>
      <c r="H224" s="890" t="s">
        <v>156</v>
      </c>
      <c r="I224" s="889">
        <v>2.7169149868536371</v>
      </c>
    </row>
    <row r="225" spans="1:13" x14ac:dyDescent="0.25">
      <c r="A225" s="16"/>
      <c r="B225" s="1102"/>
      <c r="C225" s="252" t="s">
        <v>62</v>
      </c>
      <c r="D225" s="253">
        <v>19</v>
      </c>
      <c r="E225" s="254">
        <v>2.7181688125894135</v>
      </c>
      <c r="F225" s="255"/>
      <c r="G225" s="883"/>
      <c r="H225" s="890" t="s">
        <v>133</v>
      </c>
      <c r="I225" s="889">
        <v>2.2787028921998247</v>
      </c>
    </row>
    <row r="226" spans="1:13" x14ac:dyDescent="0.25">
      <c r="A226" s="16"/>
      <c r="B226" s="1102"/>
      <c r="C226" s="252"/>
      <c r="D226" s="253"/>
      <c r="E226" s="254"/>
      <c r="F226" s="255"/>
      <c r="G226" s="883"/>
      <c r="H226" s="890" t="s">
        <v>88</v>
      </c>
      <c r="I226" s="889">
        <v>2.1034180543382996</v>
      </c>
    </row>
    <row r="227" spans="1:13" x14ac:dyDescent="0.25">
      <c r="A227" s="16"/>
      <c r="B227" s="1102"/>
      <c r="C227" s="252"/>
      <c r="D227" s="253"/>
      <c r="E227" s="254"/>
      <c r="F227" s="255"/>
      <c r="G227" s="883"/>
      <c r="H227" s="890" t="s">
        <v>922</v>
      </c>
      <c r="I227" s="889">
        <v>2.0157756354075373</v>
      </c>
    </row>
    <row r="228" spans="1:13" x14ac:dyDescent="0.25">
      <c r="A228" s="16"/>
      <c r="B228" s="1102"/>
      <c r="C228" s="252"/>
      <c r="D228" s="253"/>
      <c r="E228" s="254"/>
      <c r="F228" s="255"/>
      <c r="G228" s="883"/>
      <c r="H228" s="890" t="s">
        <v>74</v>
      </c>
      <c r="I228" s="889">
        <v>1.6652059596844873</v>
      </c>
    </row>
    <row r="229" spans="1:13" x14ac:dyDescent="0.25">
      <c r="A229" s="16"/>
      <c r="B229" s="1102"/>
      <c r="C229" s="252"/>
      <c r="D229" s="253"/>
      <c r="E229" s="254"/>
      <c r="F229" s="255"/>
      <c r="G229" s="883"/>
      <c r="H229" s="884" t="s">
        <v>522</v>
      </c>
      <c r="I229" s="889">
        <v>10</v>
      </c>
    </row>
    <row r="230" spans="1:13" x14ac:dyDescent="0.25">
      <c r="A230" s="16"/>
      <c r="B230" s="1102"/>
      <c r="C230" s="252"/>
      <c r="D230" s="253"/>
      <c r="E230" s="254"/>
      <c r="F230" s="255"/>
      <c r="G230" s="883"/>
      <c r="H230" s="884"/>
      <c r="I230" s="884"/>
    </row>
    <row r="231" spans="1:13" x14ac:dyDescent="0.25">
      <c r="A231" s="16"/>
      <c r="B231" s="1102"/>
      <c r="C231" s="252"/>
      <c r="D231" s="253"/>
      <c r="E231" s="254"/>
      <c r="F231" s="255"/>
      <c r="G231" s="883"/>
      <c r="H231" s="884"/>
      <c r="I231" s="884"/>
    </row>
    <row r="232" spans="1:13" s="226" customFormat="1" x14ac:dyDescent="0.25">
      <c r="A232" s="256"/>
      <c r="B232" s="1102"/>
      <c r="C232" s="257" t="s">
        <v>522</v>
      </c>
      <c r="D232" s="226">
        <v>45</v>
      </c>
      <c r="E232" s="258">
        <v>6.4377682403433472</v>
      </c>
      <c r="F232" s="259"/>
      <c r="G232" s="886"/>
      <c r="H232" s="887"/>
      <c r="I232" s="887"/>
      <c r="J232" s="888"/>
      <c r="K232" s="888"/>
      <c r="L232" s="888"/>
      <c r="M232" s="888"/>
    </row>
    <row r="233" spans="1:13" x14ac:dyDescent="0.25">
      <c r="A233" s="16"/>
      <c r="B233" s="1103"/>
      <c r="C233" s="238" t="s">
        <v>28</v>
      </c>
      <c r="D233" s="238">
        <v>699</v>
      </c>
      <c r="E233" s="261">
        <v>100</v>
      </c>
      <c r="F233" s="262"/>
      <c r="G233" s="883"/>
      <c r="H233" s="884"/>
      <c r="I233" s="884"/>
    </row>
    <row r="234" spans="1:13" x14ac:dyDescent="0.25">
      <c r="A234" s="13">
        <v>20</v>
      </c>
      <c r="B234" s="1098" t="s">
        <v>309</v>
      </c>
      <c r="C234" s="246" t="s">
        <v>108</v>
      </c>
      <c r="D234" s="247">
        <v>346</v>
      </c>
      <c r="E234" s="248">
        <v>51.796407185628745</v>
      </c>
      <c r="F234" s="249"/>
      <c r="G234" s="883"/>
      <c r="H234" s="884" t="s">
        <v>61</v>
      </c>
      <c r="I234" s="884">
        <v>41</v>
      </c>
    </row>
    <row r="235" spans="1:13" x14ac:dyDescent="0.25">
      <c r="A235" s="16"/>
      <c r="B235" s="1099"/>
      <c r="C235" s="252" t="s">
        <v>61</v>
      </c>
      <c r="D235" s="253">
        <v>266</v>
      </c>
      <c r="E235" s="254">
        <v>39.820359281437121</v>
      </c>
      <c r="F235" s="255"/>
      <c r="G235" s="883"/>
      <c r="H235" s="884" t="s">
        <v>166</v>
      </c>
      <c r="I235" s="884">
        <v>52</v>
      </c>
    </row>
    <row r="236" spans="1:13" x14ac:dyDescent="0.25">
      <c r="A236" s="16"/>
      <c r="B236" s="1099"/>
      <c r="C236" s="252"/>
      <c r="D236" s="253"/>
      <c r="E236" s="254"/>
      <c r="F236" s="255"/>
      <c r="G236" s="883"/>
      <c r="H236" s="884" t="s">
        <v>143</v>
      </c>
      <c r="I236" s="884">
        <v>3</v>
      </c>
    </row>
    <row r="237" spans="1:13" x14ac:dyDescent="0.25">
      <c r="A237" s="16"/>
      <c r="B237" s="1099"/>
      <c r="C237" s="252"/>
      <c r="D237" s="253"/>
      <c r="E237" s="254"/>
      <c r="F237" s="255"/>
      <c r="G237" s="883"/>
      <c r="H237" s="884" t="s">
        <v>522</v>
      </c>
      <c r="I237" s="884">
        <v>4</v>
      </c>
    </row>
    <row r="238" spans="1:13" x14ac:dyDescent="0.25">
      <c r="A238" s="16"/>
      <c r="B238" s="1099"/>
      <c r="C238" s="252"/>
      <c r="D238" s="253"/>
      <c r="E238" s="254"/>
      <c r="F238" s="255"/>
      <c r="G238" s="883"/>
      <c r="H238" s="884"/>
      <c r="I238" s="884"/>
    </row>
    <row r="239" spans="1:13" x14ac:dyDescent="0.25">
      <c r="A239" s="16"/>
      <c r="B239" s="1099"/>
      <c r="C239" s="252"/>
      <c r="D239" s="253"/>
      <c r="E239" s="254"/>
      <c r="F239" s="255"/>
      <c r="G239" s="883"/>
      <c r="H239" s="884"/>
      <c r="I239" s="884"/>
    </row>
    <row r="240" spans="1:13" x14ac:dyDescent="0.25">
      <c r="A240" s="16"/>
      <c r="B240" s="1099"/>
      <c r="C240" s="252"/>
      <c r="D240" s="253"/>
      <c r="E240" s="254"/>
      <c r="F240" s="255"/>
      <c r="G240" s="883"/>
      <c r="H240" s="884"/>
      <c r="I240" s="884"/>
    </row>
    <row r="241" spans="1:13" x14ac:dyDescent="0.25">
      <c r="A241" s="16"/>
      <c r="B241" s="1099"/>
      <c r="C241" s="252"/>
      <c r="D241" s="253"/>
      <c r="E241" s="254"/>
      <c r="F241" s="255"/>
      <c r="G241" s="883"/>
      <c r="H241" s="884"/>
      <c r="I241" s="884"/>
    </row>
    <row r="242" spans="1:13" x14ac:dyDescent="0.25">
      <c r="A242" s="16"/>
      <c r="B242" s="1099"/>
      <c r="C242" s="252"/>
      <c r="D242" s="253"/>
      <c r="E242" s="254"/>
      <c r="F242" s="255"/>
      <c r="G242" s="883"/>
      <c r="H242" s="884"/>
      <c r="I242" s="884"/>
    </row>
    <row r="243" spans="1:13" x14ac:dyDescent="0.25">
      <c r="A243" s="16"/>
      <c r="B243" s="1099"/>
      <c r="C243" s="252"/>
      <c r="D243" s="253"/>
      <c r="E243" s="254"/>
      <c r="F243" s="255"/>
      <c r="G243" s="883"/>
      <c r="H243" s="884"/>
      <c r="I243" s="884"/>
    </row>
    <row r="244" spans="1:13" s="226" customFormat="1" x14ac:dyDescent="0.25">
      <c r="A244" s="256"/>
      <c r="B244" s="1099"/>
      <c r="C244" s="257" t="s">
        <v>522</v>
      </c>
      <c r="D244" s="226">
        <v>56</v>
      </c>
      <c r="E244" s="258">
        <v>8.3832335329341312</v>
      </c>
      <c r="F244" s="259">
        <v>8.3832335329341312</v>
      </c>
      <c r="G244" s="886"/>
      <c r="H244" s="887"/>
      <c r="I244" s="887"/>
      <c r="J244" s="888"/>
      <c r="K244" s="888"/>
      <c r="L244" s="888"/>
      <c r="M244" s="888"/>
    </row>
    <row r="245" spans="1:13" x14ac:dyDescent="0.25">
      <c r="A245" s="235"/>
      <c r="B245" s="1100"/>
      <c r="C245" s="263" t="s">
        <v>28</v>
      </c>
      <c r="D245" s="263">
        <v>668</v>
      </c>
      <c r="E245" s="264">
        <v>100</v>
      </c>
      <c r="F245" s="19"/>
    </row>
    <row r="246" spans="1:13" ht="25.5" customHeight="1" x14ac:dyDescent="0.25">
      <c r="A246" s="1104" t="s">
        <v>525</v>
      </c>
      <c r="B246" s="1106" t="s">
        <v>526</v>
      </c>
      <c r="C246" s="1106"/>
    </row>
    <row r="247" spans="1:13" s="242" customFormat="1" ht="11.25" x14ac:dyDescent="0.2">
      <c r="A247" s="1105"/>
      <c r="B247" s="69" t="s">
        <v>527</v>
      </c>
      <c r="C247" s="69"/>
      <c r="G247" s="891"/>
      <c r="H247" s="892"/>
      <c r="I247" s="892"/>
      <c r="J247" s="891"/>
      <c r="K247" s="891"/>
      <c r="L247" s="892"/>
      <c r="M247" s="892"/>
    </row>
    <row r="249" spans="1:13" s="48" customFormat="1" x14ac:dyDescent="0.25">
      <c r="A249" s="712" t="s">
        <v>1502</v>
      </c>
      <c r="G249" s="873"/>
      <c r="H249" s="873"/>
      <c r="I249" s="873"/>
      <c r="J249" s="873"/>
      <c r="K249" s="873"/>
      <c r="L249" s="873"/>
      <c r="M249" s="873"/>
    </row>
    <row r="250" spans="1:13" s="48" customFormat="1" x14ac:dyDescent="0.25">
      <c r="A250" s="711" t="s">
        <v>1503</v>
      </c>
      <c r="G250" s="873"/>
      <c r="H250" s="873"/>
      <c r="I250" s="873"/>
      <c r="J250" s="873"/>
      <c r="K250" s="873"/>
      <c r="L250" s="873"/>
      <c r="M250" s="873"/>
    </row>
    <row r="251" spans="1:13" s="48" customFormat="1" x14ac:dyDescent="0.25">
      <c r="A251" s="713" t="s">
        <v>1504</v>
      </c>
      <c r="G251" s="873"/>
      <c r="H251" s="873"/>
      <c r="I251" s="873"/>
      <c r="J251" s="873"/>
      <c r="K251" s="873"/>
      <c r="L251" s="873"/>
      <c r="M251" s="873"/>
    </row>
    <row r="252" spans="1:13" x14ac:dyDescent="0.25">
      <c r="A252" s="714" t="s">
        <v>1505</v>
      </c>
    </row>
    <row r="253" spans="1:13" x14ac:dyDescent="0.25">
      <c r="A253" s="714" t="s">
        <v>1506</v>
      </c>
      <c r="F253" s="7" t="s">
        <v>49</v>
      </c>
    </row>
  </sheetData>
  <sheetProtection algorithmName="SHA-512" hashValue="WSA4/+miFj23dIhetufNJS0eztDTgYHSsSwd1RpoPdB+LG63JPLz64FTaYXPbm9QTWsrDX15rOxA+noG7psIcQ==" saltValue="VZJ2sv5o2gX6eGEyfBbSjw==" spinCount="100000" sheet="1" objects="1" scenarios="1"/>
  <mergeCells count="23">
    <mergeCell ref="B54:B65"/>
    <mergeCell ref="A3:F3"/>
    <mergeCell ref="B6:B17"/>
    <mergeCell ref="B18:B29"/>
    <mergeCell ref="B30:B41"/>
    <mergeCell ref="B42:B53"/>
    <mergeCell ref="B198:B209"/>
    <mergeCell ref="B66:B77"/>
    <mergeCell ref="B78:B89"/>
    <mergeCell ref="B90:B101"/>
    <mergeCell ref="B102:B113"/>
    <mergeCell ref="B114:B125"/>
    <mergeCell ref="B126:B137"/>
    <mergeCell ref="B138:B149"/>
    <mergeCell ref="B150:B161"/>
    <mergeCell ref="B162:B173"/>
    <mergeCell ref="B174:B185"/>
    <mergeCell ref="B186:B197"/>
    <mergeCell ref="B210:B221"/>
    <mergeCell ref="B222:B233"/>
    <mergeCell ref="B234:B245"/>
    <mergeCell ref="A246:A247"/>
    <mergeCell ref="B246:C246"/>
  </mergeCells>
  <hyperlinks>
    <hyperlink ref="F1" location="Index!A1" display="Back to Index"/>
    <hyperlink ref="F253" location="'Table 2.8'!A1" display="Back to top"/>
    <hyperlink ref="A252" r:id="rId1" display="abs.gov.au/copyright"/>
    <hyperlink ref="A253" r:id="rId2" display="abs.gov.au/ccby"/>
  </hyperlinks>
  <pageMargins left="0.7" right="0.7" top="0.75" bottom="0.75" header="0.3" footer="0.3"/>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5"/>
  <sheetViews>
    <sheetView zoomScale="115" zoomScaleNormal="115" workbookViewId="0">
      <selection activeCell="J20" sqref="J20"/>
    </sheetView>
  </sheetViews>
  <sheetFormatPr defaultColWidth="9.140625" defaultRowHeight="15" x14ac:dyDescent="0.25"/>
  <cols>
    <col min="1" max="1" width="7.42578125" style="6" customWidth="1"/>
    <col min="2" max="2" width="33.5703125" style="6" customWidth="1"/>
    <col min="3" max="8" width="21" style="6" customWidth="1"/>
    <col min="9" max="9" width="14.42578125" style="870" customWidth="1"/>
    <col min="10" max="10" width="10.28515625" style="870" bestFit="1" customWidth="1"/>
    <col min="11" max="11" width="36.42578125" style="870" customWidth="1"/>
    <col min="12" max="14" width="9.140625" style="870"/>
    <col min="15" max="16" width="9.140625" style="34"/>
    <col min="17" max="19" width="9.140625" style="870"/>
    <col min="20" max="16384" width="9.140625" style="6"/>
  </cols>
  <sheetData>
    <row r="1" spans="1:11" ht="18.75" x14ac:dyDescent="0.3">
      <c r="A1" s="5" t="s">
        <v>528</v>
      </c>
      <c r="H1" s="7" t="s">
        <v>17</v>
      </c>
    </row>
    <row r="2" spans="1:11" ht="15.75" x14ac:dyDescent="0.25">
      <c r="A2" s="8" t="s">
        <v>529</v>
      </c>
      <c r="B2" s="8"/>
      <c r="C2" s="8"/>
      <c r="D2" s="8"/>
      <c r="E2" s="8"/>
      <c r="F2" s="8"/>
      <c r="G2" s="8"/>
      <c r="H2" s="8"/>
    </row>
    <row r="3" spans="1:11" ht="15.75" x14ac:dyDescent="0.25">
      <c r="A3" s="8"/>
      <c r="B3" s="8"/>
      <c r="C3" s="8"/>
      <c r="D3" s="1091" t="s">
        <v>1296</v>
      </c>
      <c r="E3" s="1091"/>
      <c r="F3" s="1091"/>
      <c r="G3" s="1091"/>
      <c r="H3" s="1091"/>
    </row>
    <row r="4" spans="1:11" ht="6" customHeight="1" x14ac:dyDescent="0.25"/>
    <row r="5" spans="1:11" ht="15" customHeight="1" x14ac:dyDescent="0.25">
      <c r="A5" s="146"/>
      <c r="B5" s="147"/>
      <c r="C5" s="1107" t="s">
        <v>530</v>
      </c>
      <c r="D5" s="1108"/>
      <c r="E5" s="1109"/>
      <c r="F5" s="148"/>
      <c r="G5" s="148"/>
      <c r="H5" s="149"/>
    </row>
    <row r="6" spans="1:11" ht="33.75" customHeight="1" x14ac:dyDescent="0.25">
      <c r="A6" s="732" t="s">
        <v>52</v>
      </c>
      <c r="B6" s="731" t="s">
        <v>51</v>
      </c>
      <c r="C6" s="733" t="s">
        <v>397</v>
      </c>
      <c r="D6" s="734" t="s">
        <v>531</v>
      </c>
      <c r="E6" s="735" t="s">
        <v>532</v>
      </c>
      <c r="F6" s="734" t="s">
        <v>533</v>
      </c>
      <c r="G6" s="734" t="s">
        <v>534</v>
      </c>
      <c r="H6" s="734" t="s">
        <v>535</v>
      </c>
    </row>
    <row r="7" spans="1:11" ht="15" customHeight="1" x14ac:dyDescent="0.25">
      <c r="A7" s="739">
        <v>1</v>
      </c>
      <c r="B7" s="137" t="s">
        <v>61</v>
      </c>
      <c r="C7" s="740">
        <v>0.70822026627688983</v>
      </c>
      <c r="D7" s="741">
        <v>0.23918528168790315</v>
      </c>
      <c r="E7" s="742">
        <v>3.816211750500461E-2</v>
      </c>
      <c r="F7" s="120">
        <v>157355</v>
      </c>
      <c r="G7" s="150">
        <v>0.97392429193899777</v>
      </c>
      <c r="H7" s="120">
        <v>161568</v>
      </c>
      <c r="J7" s="893"/>
      <c r="K7" s="878"/>
    </row>
    <row r="8" spans="1:11" ht="15" customHeight="1" x14ac:dyDescent="0.25">
      <c r="A8" s="739">
        <v>2</v>
      </c>
      <c r="B8" s="137" t="s">
        <v>141</v>
      </c>
      <c r="C8" s="740">
        <v>0.22328017138776482</v>
      </c>
      <c r="D8" s="741">
        <v>0.75482028088550346</v>
      </c>
      <c r="E8" s="742">
        <v>1.6900737919542965E-2</v>
      </c>
      <c r="F8" s="120">
        <v>4201</v>
      </c>
      <c r="G8" s="150">
        <v>0.65733062118604291</v>
      </c>
      <c r="H8" s="120">
        <v>6391</v>
      </c>
      <c r="J8" s="893"/>
      <c r="K8" s="878"/>
    </row>
    <row r="9" spans="1:11" ht="15" customHeight="1" x14ac:dyDescent="0.25">
      <c r="A9" s="739">
        <v>3</v>
      </c>
      <c r="B9" s="137" t="s">
        <v>88</v>
      </c>
      <c r="C9" s="740">
        <v>0.96448748991121869</v>
      </c>
      <c r="D9" s="741">
        <v>3.0131826741996232E-2</v>
      </c>
      <c r="E9" s="742">
        <v>0</v>
      </c>
      <c r="F9" s="120">
        <v>3717</v>
      </c>
      <c r="G9" s="150">
        <v>0.73560261230951907</v>
      </c>
      <c r="H9" s="120">
        <v>5053</v>
      </c>
      <c r="J9" s="893"/>
      <c r="K9" s="878"/>
    </row>
    <row r="10" spans="1:11" ht="15" customHeight="1" x14ac:dyDescent="0.25">
      <c r="A10" s="739">
        <v>4</v>
      </c>
      <c r="B10" s="137" t="s">
        <v>101</v>
      </c>
      <c r="C10" s="740">
        <v>0.18092909535452323</v>
      </c>
      <c r="D10" s="741">
        <v>0.80195599022004893</v>
      </c>
      <c r="E10" s="742">
        <v>1.3202933985330073E-2</v>
      </c>
      <c r="F10" s="120">
        <v>2045</v>
      </c>
      <c r="G10" s="150">
        <v>0.40535183349851339</v>
      </c>
      <c r="H10" s="120">
        <v>5045</v>
      </c>
      <c r="J10" s="893"/>
      <c r="K10" s="878"/>
    </row>
    <row r="11" spans="1:11" ht="15" customHeight="1" x14ac:dyDescent="0.25">
      <c r="A11" s="739">
        <v>5</v>
      </c>
      <c r="B11" s="137" t="s">
        <v>133</v>
      </c>
      <c r="C11" s="740">
        <v>0.93993399339933992</v>
      </c>
      <c r="D11" s="741">
        <v>5.2145214521452148E-2</v>
      </c>
      <c r="E11" s="742">
        <v>4.6204620462046205E-3</v>
      </c>
      <c r="F11" s="120">
        <v>1515</v>
      </c>
      <c r="G11" s="150">
        <v>0.37490720118782478</v>
      </c>
      <c r="H11" s="120">
        <v>4041</v>
      </c>
      <c r="J11" s="893"/>
      <c r="K11" s="878"/>
    </row>
    <row r="12" spans="1:11" ht="15" customHeight="1" x14ac:dyDescent="0.25">
      <c r="A12" s="739">
        <v>6</v>
      </c>
      <c r="B12" s="137" t="s">
        <v>131</v>
      </c>
      <c r="C12" s="740">
        <v>4.2895442359249331E-2</v>
      </c>
      <c r="D12" s="741">
        <v>0.93565683646112596</v>
      </c>
      <c r="E12" s="742">
        <v>1.0723860589812333E-2</v>
      </c>
      <c r="F12" s="120">
        <v>373</v>
      </c>
      <c r="G12" s="150">
        <v>0.12458249832999332</v>
      </c>
      <c r="H12" s="120">
        <v>2994</v>
      </c>
      <c r="J12" s="893"/>
      <c r="K12" s="878"/>
    </row>
    <row r="13" spans="1:11" ht="15" customHeight="1" x14ac:dyDescent="0.25">
      <c r="A13" s="739">
        <v>7</v>
      </c>
      <c r="B13" s="137" t="s">
        <v>76</v>
      </c>
      <c r="C13" s="740">
        <v>0.1019522776572668</v>
      </c>
      <c r="D13" s="741">
        <v>0.66160520607375273</v>
      </c>
      <c r="E13" s="742">
        <v>0.23644251626898047</v>
      </c>
      <c r="F13" s="120">
        <v>461</v>
      </c>
      <c r="G13" s="150">
        <v>0.27038123167155426</v>
      </c>
      <c r="H13" s="120">
        <v>1705</v>
      </c>
      <c r="J13" s="893"/>
      <c r="K13" s="878"/>
    </row>
    <row r="14" spans="1:11" ht="15" customHeight="1" x14ac:dyDescent="0.25">
      <c r="A14" s="739">
        <v>8</v>
      </c>
      <c r="B14" s="137" t="s">
        <v>102</v>
      </c>
      <c r="C14" s="740">
        <v>0.33075435203094777</v>
      </c>
      <c r="D14" s="741">
        <v>0.5938104448742747</v>
      </c>
      <c r="E14" s="742">
        <v>7.9303675048355893E-2</v>
      </c>
      <c r="F14" s="120">
        <v>517</v>
      </c>
      <c r="G14" s="150">
        <v>0.35927727588603198</v>
      </c>
      <c r="H14" s="120">
        <v>1439</v>
      </c>
      <c r="J14" s="893"/>
      <c r="K14" s="878"/>
    </row>
    <row r="15" spans="1:11" ht="15" customHeight="1" x14ac:dyDescent="0.25">
      <c r="A15" s="739">
        <v>9</v>
      </c>
      <c r="B15" s="137" t="s">
        <v>178</v>
      </c>
      <c r="C15" s="740">
        <v>9.8310291858678955E-2</v>
      </c>
      <c r="D15" s="741">
        <v>0.59907834101382484</v>
      </c>
      <c r="E15" s="742">
        <v>0.29493087557603687</v>
      </c>
      <c r="F15" s="120">
        <v>651</v>
      </c>
      <c r="G15" s="150">
        <v>0.48222222222222222</v>
      </c>
      <c r="H15" s="120">
        <v>1350</v>
      </c>
      <c r="J15" s="893"/>
      <c r="K15" s="878"/>
    </row>
    <row r="16" spans="1:11" ht="15" customHeight="1" x14ac:dyDescent="0.25">
      <c r="A16" s="739">
        <v>10</v>
      </c>
      <c r="B16" s="137" t="s">
        <v>159</v>
      </c>
      <c r="C16" s="740">
        <v>0.24434389140271492</v>
      </c>
      <c r="D16" s="741">
        <v>0.74886877828054299</v>
      </c>
      <c r="E16" s="742">
        <v>9.0497737556561094E-3</v>
      </c>
      <c r="F16" s="120">
        <v>442</v>
      </c>
      <c r="G16" s="150">
        <v>0.35107227958697379</v>
      </c>
      <c r="H16" s="120">
        <v>1259</v>
      </c>
      <c r="J16" s="893"/>
      <c r="K16" s="878"/>
    </row>
    <row r="17" spans="1:11" ht="15" customHeight="1" x14ac:dyDescent="0.25">
      <c r="A17" s="739">
        <v>11</v>
      </c>
      <c r="B17" s="137" t="s">
        <v>174</v>
      </c>
      <c r="C17" s="740">
        <v>0.92162162162162165</v>
      </c>
      <c r="D17" s="741">
        <v>7.567567567567568E-2</v>
      </c>
      <c r="E17" s="742">
        <v>0</v>
      </c>
      <c r="F17" s="120">
        <v>370</v>
      </c>
      <c r="G17" s="150">
        <v>0.30962343096234307</v>
      </c>
      <c r="H17" s="120">
        <v>1195</v>
      </c>
      <c r="J17" s="893"/>
      <c r="K17" s="878"/>
    </row>
    <row r="18" spans="1:11" ht="15" customHeight="1" x14ac:dyDescent="0.25">
      <c r="A18" s="739">
        <v>12</v>
      </c>
      <c r="B18" s="137" t="s">
        <v>96</v>
      </c>
      <c r="C18" s="740">
        <v>5.695611577964519E-2</v>
      </c>
      <c r="D18" s="741">
        <v>0.70028011204481788</v>
      </c>
      <c r="E18" s="742">
        <v>0.23716153127917833</v>
      </c>
      <c r="F18" s="120">
        <v>1071</v>
      </c>
      <c r="G18" s="150">
        <v>0.90762711864406775</v>
      </c>
      <c r="H18" s="120">
        <v>1180</v>
      </c>
      <c r="J18" s="893"/>
      <c r="K18" s="878"/>
    </row>
    <row r="19" spans="1:11" ht="15" customHeight="1" x14ac:dyDescent="0.25">
      <c r="A19" s="739">
        <v>13</v>
      </c>
      <c r="B19" s="137" t="s">
        <v>165</v>
      </c>
      <c r="C19" s="740">
        <v>0.2590975254730713</v>
      </c>
      <c r="D19" s="741">
        <v>0.61863173216885003</v>
      </c>
      <c r="E19" s="742">
        <v>0.12518195050946143</v>
      </c>
      <c r="F19" s="120">
        <v>687</v>
      </c>
      <c r="G19" s="150">
        <v>0.62397820163487738</v>
      </c>
      <c r="H19" s="120">
        <v>1101</v>
      </c>
      <c r="J19" s="893"/>
      <c r="K19" s="878"/>
    </row>
    <row r="20" spans="1:11" ht="15" customHeight="1" x14ac:dyDescent="0.25">
      <c r="A20" s="739">
        <v>14</v>
      </c>
      <c r="B20" s="137" t="s">
        <v>166</v>
      </c>
      <c r="C20" s="740">
        <v>0.17580144777662876</v>
      </c>
      <c r="D20" s="741">
        <v>0.6163391933815926</v>
      </c>
      <c r="E20" s="742">
        <v>0.19855222337125128</v>
      </c>
      <c r="F20" s="120">
        <v>967</v>
      </c>
      <c r="G20" s="150">
        <v>0.92270992366412219</v>
      </c>
      <c r="H20" s="120">
        <v>1048</v>
      </c>
      <c r="J20" s="893"/>
    </row>
    <row r="21" spans="1:11" ht="15" customHeight="1" x14ac:dyDescent="0.25">
      <c r="A21" s="739">
        <v>15</v>
      </c>
      <c r="B21" s="137" t="s">
        <v>156</v>
      </c>
      <c r="C21" s="740">
        <v>0.71214642262895178</v>
      </c>
      <c r="D21" s="741">
        <v>0.29284525790349419</v>
      </c>
      <c r="E21" s="742">
        <v>0</v>
      </c>
      <c r="F21" s="120">
        <v>601</v>
      </c>
      <c r="G21" s="150">
        <v>0.63329820864067443</v>
      </c>
      <c r="H21" s="120">
        <v>949</v>
      </c>
      <c r="J21" s="893"/>
    </row>
    <row r="22" spans="1:11" ht="15" customHeight="1" x14ac:dyDescent="0.25">
      <c r="A22" s="739">
        <v>16</v>
      </c>
      <c r="B22" s="137" t="s">
        <v>94</v>
      </c>
      <c r="C22" s="740">
        <v>0.63692946058091282</v>
      </c>
      <c r="D22" s="741">
        <v>0.35269709543568467</v>
      </c>
      <c r="E22" s="742">
        <v>0</v>
      </c>
      <c r="F22" s="120">
        <v>482</v>
      </c>
      <c r="G22" s="150">
        <v>0.58495145631067957</v>
      </c>
      <c r="H22" s="120">
        <v>824</v>
      </c>
      <c r="J22" s="893"/>
    </row>
    <row r="23" spans="1:11" ht="15" customHeight="1" x14ac:dyDescent="0.25">
      <c r="A23" s="739">
        <v>17</v>
      </c>
      <c r="B23" s="137" t="s">
        <v>125</v>
      </c>
      <c r="C23" s="740">
        <v>0.53530751708428248</v>
      </c>
      <c r="D23" s="741">
        <v>0.42369020501138954</v>
      </c>
      <c r="E23" s="742">
        <v>2.7334851936218679E-2</v>
      </c>
      <c r="F23" s="120">
        <v>439</v>
      </c>
      <c r="G23" s="150">
        <v>0.5806878306878307</v>
      </c>
      <c r="H23" s="120">
        <v>756</v>
      </c>
      <c r="J23" s="893"/>
    </row>
    <row r="24" spans="1:11" ht="15" customHeight="1" x14ac:dyDescent="0.25">
      <c r="A24" s="739">
        <v>18</v>
      </c>
      <c r="B24" s="137" t="s">
        <v>105</v>
      </c>
      <c r="C24" s="740">
        <v>0.91063829787234041</v>
      </c>
      <c r="D24" s="741">
        <v>6.8085106382978725E-2</v>
      </c>
      <c r="E24" s="742">
        <v>0</v>
      </c>
      <c r="F24" s="120">
        <v>470</v>
      </c>
      <c r="G24" s="150">
        <v>0.62251655629139069</v>
      </c>
      <c r="H24" s="120">
        <v>755</v>
      </c>
      <c r="J24" s="893"/>
    </row>
    <row r="25" spans="1:11" ht="15" customHeight="1" x14ac:dyDescent="0.25">
      <c r="A25" s="739">
        <v>19</v>
      </c>
      <c r="B25" s="137" t="s">
        <v>181</v>
      </c>
      <c r="C25" s="740">
        <v>0.39801980198019804</v>
      </c>
      <c r="D25" s="741">
        <v>0.59207920792079205</v>
      </c>
      <c r="E25" s="742">
        <v>0</v>
      </c>
      <c r="F25" s="120">
        <v>505</v>
      </c>
      <c r="G25" s="150">
        <v>0.69178082191780821</v>
      </c>
      <c r="H25" s="120">
        <v>730</v>
      </c>
      <c r="J25" s="893"/>
    </row>
    <row r="26" spans="1:11" ht="15" customHeight="1" x14ac:dyDescent="0.25">
      <c r="A26" s="739">
        <v>20</v>
      </c>
      <c r="B26" s="137" t="s">
        <v>63</v>
      </c>
      <c r="C26" s="740">
        <v>8.5020242914979755E-2</v>
      </c>
      <c r="D26" s="741">
        <v>0.88663967611336036</v>
      </c>
      <c r="E26" s="742">
        <v>0</v>
      </c>
      <c r="F26" s="120">
        <v>247</v>
      </c>
      <c r="G26" s="150">
        <v>0.35235378031383735</v>
      </c>
      <c r="H26" s="120">
        <v>701</v>
      </c>
      <c r="J26" s="893"/>
    </row>
    <row r="27" spans="1:11" ht="15" customHeight="1" x14ac:dyDescent="0.25">
      <c r="A27" s="739">
        <v>21</v>
      </c>
      <c r="B27" s="137" t="s">
        <v>138</v>
      </c>
      <c r="C27" s="740">
        <v>0.1013215859030837</v>
      </c>
      <c r="D27" s="741">
        <v>0.86343612334801767</v>
      </c>
      <c r="E27" s="742">
        <v>3.9647577092511016E-2</v>
      </c>
      <c r="F27" s="120">
        <v>227</v>
      </c>
      <c r="G27" s="150">
        <v>0.33042212518195052</v>
      </c>
      <c r="H27" s="120">
        <v>687</v>
      </c>
      <c r="J27" s="893"/>
    </row>
    <row r="28" spans="1:11" ht="15" customHeight="1" x14ac:dyDescent="0.25">
      <c r="A28" s="739">
        <v>22</v>
      </c>
      <c r="B28" s="137" t="s">
        <v>139</v>
      </c>
      <c r="C28" s="740">
        <v>0.85683297180043383</v>
      </c>
      <c r="D28" s="741">
        <v>0.14316702819956617</v>
      </c>
      <c r="E28" s="742">
        <v>0</v>
      </c>
      <c r="F28" s="120">
        <v>461</v>
      </c>
      <c r="G28" s="150">
        <v>0.78401360544217691</v>
      </c>
      <c r="H28" s="120">
        <v>588</v>
      </c>
      <c r="J28" s="893"/>
    </row>
    <row r="29" spans="1:11" ht="15" customHeight="1" x14ac:dyDescent="0.25">
      <c r="A29" s="739">
        <v>23</v>
      </c>
      <c r="B29" s="137" t="s">
        <v>148</v>
      </c>
      <c r="C29" s="740">
        <v>0.96919431279620849</v>
      </c>
      <c r="D29" s="741">
        <v>3.3175355450236969E-2</v>
      </c>
      <c r="E29" s="742">
        <v>0</v>
      </c>
      <c r="F29" s="120">
        <v>422</v>
      </c>
      <c r="G29" s="150">
        <v>0.72758620689655173</v>
      </c>
      <c r="H29" s="120">
        <v>580</v>
      </c>
      <c r="J29" s="893"/>
    </row>
    <row r="30" spans="1:11" ht="15" customHeight="1" x14ac:dyDescent="0.25">
      <c r="A30" s="739">
        <v>24</v>
      </c>
      <c r="B30" s="137" t="s">
        <v>91</v>
      </c>
      <c r="C30" s="740">
        <v>0.39160839160839161</v>
      </c>
      <c r="D30" s="741">
        <v>0.59090909090909094</v>
      </c>
      <c r="E30" s="742">
        <v>1.048951048951049E-2</v>
      </c>
      <c r="F30" s="120">
        <v>286</v>
      </c>
      <c r="G30" s="150">
        <v>0.54372623574144485</v>
      </c>
      <c r="H30" s="120">
        <v>526</v>
      </c>
      <c r="J30" s="893"/>
    </row>
    <row r="31" spans="1:11" ht="15" customHeight="1" x14ac:dyDescent="0.25">
      <c r="A31" s="739">
        <v>25</v>
      </c>
      <c r="B31" s="137" t="s">
        <v>163</v>
      </c>
      <c r="C31" s="740">
        <v>0.15625</v>
      </c>
      <c r="D31" s="741">
        <v>0.71875</v>
      </c>
      <c r="E31" s="742">
        <v>0.10416666666666667</v>
      </c>
      <c r="F31" s="120">
        <v>192</v>
      </c>
      <c r="G31" s="150">
        <v>0.37647058823529411</v>
      </c>
      <c r="H31" s="120">
        <v>510</v>
      </c>
      <c r="J31" s="893"/>
    </row>
    <row r="32" spans="1:11" ht="15" customHeight="1" x14ac:dyDescent="0.25">
      <c r="A32" s="739">
        <v>26</v>
      </c>
      <c r="B32" s="137" t="s">
        <v>108</v>
      </c>
      <c r="C32" s="740">
        <v>0.29559748427672955</v>
      </c>
      <c r="D32" s="741">
        <v>0.64150943396226412</v>
      </c>
      <c r="E32" s="742">
        <v>2.5157232704402517E-2</v>
      </c>
      <c r="F32" s="120">
        <v>318</v>
      </c>
      <c r="G32" s="150">
        <v>0.63346613545816732</v>
      </c>
      <c r="H32" s="120">
        <v>502</v>
      </c>
      <c r="J32" s="893"/>
    </row>
    <row r="33" spans="1:10" ht="15" customHeight="1" x14ac:dyDescent="0.25">
      <c r="A33" s="739">
        <v>27</v>
      </c>
      <c r="B33" s="137" t="s">
        <v>93</v>
      </c>
      <c r="C33" s="740">
        <v>0.35616438356164382</v>
      </c>
      <c r="D33" s="741">
        <v>0.63013698630136983</v>
      </c>
      <c r="E33" s="742">
        <v>0</v>
      </c>
      <c r="F33" s="120">
        <v>146</v>
      </c>
      <c r="G33" s="150">
        <v>0.38829787234042551</v>
      </c>
      <c r="H33" s="120">
        <v>376</v>
      </c>
      <c r="J33" s="893"/>
    </row>
    <row r="34" spans="1:10" ht="15" customHeight="1" x14ac:dyDescent="0.25">
      <c r="A34" s="739">
        <v>28</v>
      </c>
      <c r="B34" s="137" t="s">
        <v>116</v>
      </c>
      <c r="C34" s="740">
        <v>0.37777777777777777</v>
      </c>
      <c r="D34" s="741">
        <v>0.54814814814814816</v>
      </c>
      <c r="E34" s="742">
        <v>9.6296296296296297E-2</v>
      </c>
      <c r="F34" s="120">
        <v>135</v>
      </c>
      <c r="G34" s="150">
        <v>0.3729281767955801</v>
      </c>
      <c r="H34" s="120">
        <v>362</v>
      </c>
      <c r="J34" s="893"/>
    </row>
    <row r="35" spans="1:10" ht="15" customHeight="1" x14ac:dyDescent="0.25">
      <c r="A35" s="739">
        <v>29</v>
      </c>
      <c r="B35" s="137" t="s">
        <v>74</v>
      </c>
      <c r="C35" s="740">
        <v>0.88841201716738194</v>
      </c>
      <c r="D35" s="741">
        <v>8.5836909871244635E-2</v>
      </c>
      <c r="E35" s="742">
        <v>0</v>
      </c>
      <c r="F35" s="120">
        <v>233</v>
      </c>
      <c r="G35" s="150">
        <v>0.65266106442577032</v>
      </c>
      <c r="H35" s="120">
        <v>357</v>
      </c>
      <c r="J35" s="893"/>
    </row>
    <row r="36" spans="1:10" ht="15" customHeight="1" x14ac:dyDescent="0.25">
      <c r="A36" s="739">
        <v>30</v>
      </c>
      <c r="B36" s="137" t="s">
        <v>132</v>
      </c>
      <c r="C36" s="740">
        <v>0.83122362869198307</v>
      </c>
      <c r="D36" s="741">
        <v>0.16033755274261605</v>
      </c>
      <c r="E36" s="742">
        <v>0</v>
      </c>
      <c r="F36" s="120">
        <v>237</v>
      </c>
      <c r="G36" s="150">
        <v>0.6790830945558739</v>
      </c>
      <c r="H36" s="120">
        <v>349</v>
      </c>
      <c r="J36" s="893"/>
    </row>
    <row r="37" spans="1:10" ht="15" customHeight="1" x14ac:dyDescent="0.25">
      <c r="A37" s="739">
        <v>31</v>
      </c>
      <c r="B37" s="137" t="s">
        <v>99</v>
      </c>
      <c r="C37" s="740">
        <v>0.32195121951219513</v>
      </c>
      <c r="D37" s="741">
        <v>0.58536585365853655</v>
      </c>
      <c r="E37" s="742">
        <v>0.11219512195121951</v>
      </c>
      <c r="F37" s="120">
        <v>205</v>
      </c>
      <c r="G37" s="150">
        <v>0.62310030395136773</v>
      </c>
      <c r="H37" s="120">
        <v>329</v>
      </c>
      <c r="J37" s="893"/>
    </row>
    <row r="38" spans="1:10" ht="15" customHeight="1" x14ac:dyDescent="0.25">
      <c r="A38" s="739">
        <v>32</v>
      </c>
      <c r="B38" s="137" t="s">
        <v>134</v>
      </c>
      <c r="C38" s="740">
        <v>0.41836734693877553</v>
      </c>
      <c r="D38" s="741">
        <v>0.59183673469387754</v>
      </c>
      <c r="E38" s="742">
        <v>0</v>
      </c>
      <c r="F38" s="120">
        <v>98</v>
      </c>
      <c r="G38" s="150">
        <v>0.3141025641025641</v>
      </c>
      <c r="H38" s="120">
        <v>312</v>
      </c>
      <c r="J38" s="893"/>
    </row>
    <row r="39" spans="1:10" ht="15" customHeight="1" x14ac:dyDescent="0.25">
      <c r="A39" s="739">
        <v>33</v>
      </c>
      <c r="B39" s="137" t="s">
        <v>151</v>
      </c>
      <c r="C39" s="740">
        <v>0.67567567567567566</v>
      </c>
      <c r="D39" s="741">
        <v>0.31351351351351353</v>
      </c>
      <c r="E39" s="742">
        <v>1.6216216216216217E-2</v>
      </c>
      <c r="F39" s="120">
        <v>185</v>
      </c>
      <c r="G39" s="150">
        <v>0.60457516339869277</v>
      </c>
      <c r="H39" s="120">
        <v>306</v>
      </c>
      <c r="J39" s="893"/>
    </row>
    <row r="40" spans="1:10" ht="15" customHeight="1" x14ac:dyDescent="0.25">
      <c r="A40" s="739">
        <v>34</v>
      </c>
      <c r="B40" s="137" t="s">
        <v>114</v>
      </c>
      <c r="C40" s="740">
        <v>0.45161290322580644</v>
      </c>
      <c r="D40" s="741">
        <v>0.57258064516129037</v>
      </c>
      <c r="E40" s="742">
        <v>0</v>
      </c>
      <c r="F40" s="120">
        <v>124</v>
      </c>
      <c r="G40" s="150">
        <v>0.42176870748299322</v>
      </c>
      <c r="H40" s="120">
        <v>294</v>
      </c>
      <c r="J40" s="893"/>
    </row>
    <row r="41" spans="1:10" ht="15" customHeight="1" x14ac:dyDescent="0.25">
      <c r="A41" s="739">
        <v>35</v>
      </c>
      <c r="B41" s="137" t="s">
        <v>73</v>
      </c>
      <c r="C41" s="740">
        <v>0.1858974358974359</v>
      </c>
      <c r="D41" s="741">
        <v>0.52564102564102566</v>
      </c>
      <c r="E41" s="742">
        <v>0.26923076923076922</v>
      </c>
      <c r="F41" s="120">
        <v>156</v>
      </c>
      <c r="G41" s="150">
        <v>0.69026548672566368</v>
      </c>
      <c r="H41" s="120">
        <v>226</v>
      </c>
      <c r="J41" s="893"/>
    </row>
    <row r="42" spans="1:10" ht="15" customHeight="1" x14ac:dyDescent="0.25">
      <c r="A42" s="739">
        <v>36</v>
      </c>
      <c r="B42" s="137" t="s">
        <v>110</v>
      </c>
      <c r="C42" s="740">
        <v>0.53846153846153844</v>
      </c>
      <c r="D42" s="741">
        <v>0.23076923076923078</v>
      </c>
      <c r="E42" s="742">
        <v>0</v>
      </c>
      <c r="F42" s="120">
        <v>39</v>
      </c>
      <c r="G42" s="150">
        <v>0.17488789237668162</v>
      </c>
      <c r="H42" s="120">
        <v>223</v>
      </c>
      <c r="J42" s="893"/>
    </row>
    <row r="43" spans="1:10" ht="15" customHeight="1" x14ac:dyDescent="0.25">
      <c r="A43" s="739">
        <v>37</v>
      </c>
      <c r="B43" s="137" t="s">
        <v>69</v>
      </c>
      <c r="C43" s="740">
        <v>0.43636363636363634</v>
      </c>
      <c r="D43" s="741">
        <v>0.61818181818181817</v>
      </c>
      <c r="E43" s="742">
        <v>0</v>
      </c>
      <c r="F43" s="120">
        <v>55</v>
      </c>
      <c r="G43" s="150">
        <v>0.25229357798165136</v>
      </c>
      <c r="H43" s="120">
        <v>218</v>
      </c>
      <c r="J43" s="893"/>
    </row>
    <row r="44" spans="1:10" ht="15" customHeight="1" x14ac:dyDescent="0.25">
      <c r="A44" s="739">
        <v>38</v>
      </c>
      <c r="B44" s="137" t="s">
        <v>157</v>
      </c>
      <c r="C44" s="740">
        <v>7.8313253012048195E-2</v>
      </c>
      <c r="D44" s="741">
        <v>0.8493975903614458</v>
      </c>
      <c r="E44" s="742">
        <v>6.6265060240963861E-2</v>
      </c>
      <c r="F44" s="120">
        <v>166</v>
      </c>
      <c r="G44" s="150">
        <v>0.84263959390862941</v>
      </c>
      <c r="H44" s="120">
        <v>197</v>
      </c>
      <c r="J44" s="893"/>
    </row>
    <row r="45" spans="1:10" ht="15" customHeight="1" x14ac:dyDescent="0.25">
      <c r="A45" s="739">
        <v>39</v>
      </c>
      <c r="B45" s="137" t="s">
        <v>130</v>
      </c>
      <c r="C45" s="740">
        <v>0.13793103448275862</v>
      </c>
      <c r="D45" s="741">
        <v>0.61206896551724133</v>
      </c>
      <c r="E45" s="742">
        <v>0.26724137931034481</v>
      </c>
      <c r="F45" s="120">
        <v>116</v>
      </c>
      <c r="G45" s="150">
        <v>0.59793814432989689</v>
      </c>
      <c r="H45" s="120">
        <v>194</v>
      </c>
      <c r="J45" s="893"/>
    </row>
    <row r="46" spans="1:10" ht="15" customHeight="1" x14ac:dyDescent="0.25">
      <c r="A46" s="739">
        <v>40</v>
      </c>
      <c r="B46" s="137" t="s">
        <v>160</v>
      </c>
      <c r="C46" s="740">
        <v>0.12413793103448276</v>
      </c>
      <c r="D46" s="741">
        <v>0.84827586206896555</v>
      </c>
      <c r="E46" s="742">
        <v>4.1379310344827586E-2</v>
      </c>
      <c r="F46" s="120">
        <v>145</v>
      </c>
      <c r="G46" s="150">
        <v>0.82386363636363635</v>
      </c>
      <c r="H46" s="120">
        <v>176</v>
      </c>
      <c r="J46" s="893"/>
    </row>
    <row r="47" spans="1:10" ht="15" customHeight="1" x14ac:dyDescent="0.25">
      <c r="A47" s="739">
        <v>41</v>
      </c>
      <c r="B47" s="137" t="s">
        <v>143</v>
      </c>
      <c r="C47" s="740">
        <v>0.27586206896551724</v>
      </c>
      <c r="D47" s="741">
        <v>0.62068965517241381</v>
      </c>
      <c r="E47" s="742">
        <v>8.9655172413793102E-2</v>
      </c>
      <c r="F47" s="120">
        <v>145</v>
      </c>
      <c r="G47" s="150">
        <v>0.86309523809523814</v>
      </c>
      <c r="H47" s="120">
        <v>168</v>
      </c>
      <c r="J47" s="893"/>
    </row>
    <row r="48" spans="1:10" ht="15" customHeight="1" x14ac:dyDescent="0.25">
      <c r="A48" s="739">
        <v>42</v>
      </c>
      <c r="B48" s="137" t="s">
        <v>77</v>
      </c>
      <c r="C48" s="740">
        <v>0.33333333333333331</v>
      </c>
      <c r="D48" s="741">
        <v>0.80555555555555558</v>
      </c>
      <c r="E48" s="742">
        <v>0</v>
      </c>
      <c r="F48" s="120">
        <v>36</v>
      </c>
      <c r="G48" s="150">
        <v>0.22500000000000001</v>
      </c>
      <c r="H48" s="120">
        <v>160</v>
      </c>
      <c r="J48" s="893"/>
    </row>
    <row r="49" spans="1:10" ht="15" customHeight="1" x14ac:dyDescent="0.25">
      <c r="A49" s="739">
        <v>43</v>
      </c>
      <c r="B49" s="137" t="s">
        <v>179</v>
      </c>
      <c r="C49" s="740">
        <v>0.91743119266055051</v>
      </c>
      <c r="D49" s="741">
        <v>6.4220183486238536E-2</v>
      </c>
      <c r="E49" s="742">
        <v>0</v>
      </c>
      <c r="F49" s="120">
        <v>109</v>
      </c>
      <c r="G49" s="150">
        <v>0.689873417721519</v>
      </c>
      <c r="H49" s="120">
        <v>158</v>
      </c>
      <c r="J49" s="893"/>
    </row>
    <row r="50" spans="1:10" ht="15" customHeight="1" x14ac:dyDescent="0.25">
      <c r="A50" s="739">
        <v>44</v>
      </c>
      <c r="B50" s="137" t="s">
        <v>162</v>
      </c>
      <c r="C50" s="740">
        <v>0.49107142857142855</v>
      </c>
      <c r="D50" s="741">
        <v>0.49107142857142855</v>
      </c>
      <c r="E50" s="742">
        <v>0</v>
      </c>
      <c r="F50" s="120">
        <v>112</v>
      </c>
      <c r="G50" s="150">
        <v>0.81751824817518248</v>
      </c>
      <c r="H50" s="120">
        <v>137</v>
      </c>
      <c r="J50" s="893"/>
    </row>
    <row r="51" spans="1:10" ht="15" customHeight="1" x14ac:dyDescent="0.25">
      <c r="A51" s="739">
        <v>45</v>
      </c>
      <c r="B51" s="137" t="s">
        <v>78</v>
      </c>
      <c r="C51" s="740">
        <v>0</v>
      </c>
      <c r="D51" s="741">
        <v>0.73469387755102045</v>
      </c>
      <c r="E51" s="742">
        <v>0.14285714285714285</v>
      </c>
      <c r="F51" s="120">
        <v>49</v>
      </c>
      <c r="G51" s="150">
        <v>0.35766423357664234</v>
      </c>
      <c r="H51" s="120">
        <v>137</v>
      </c>
      <c r="J51" s="893"/>
    </row>
    <row r="52" spans="1:10" ht="15" customHeight="1" x14ac:dyDescent="0.25">
      <c r="A52" s="739">
        <v>46</v>
      </c>
      <c r="B52" s="137" t="s">
        <v>135</v>
      </c>
      <c r="C52" s="740">
        <v>0.97701149425287359</v>
      </c>
      <c r="D52" s="741">
        <v>0</v>
      </c>
      <c r="E52" s="742">
        <v>0</v>
      </c>
      <c r="F52" s="120">
        <v>87</v>
      </c>
      <c r="G52" s="150">
        <v>0.63970588235294112</v>
      </c>
      <c r="H52" s="120">
        <v>136</v>
      </c>
      <c r="J52" s="893"/>
    </row>
    <row r="53" spans="1:10" ht="15" customHeight="1" x14ac:dyDescent="0.25">
      <c r="A53" s="743">
        <v>47</v>
      </c>
      <c r="B53" s="736" t="s">
        <v>82</v>
      </c>
      <c r="C53" s="740">
        <v>0.16541353383458646</v>
      </c>
      <c r="D53" s="741">
        <v>0.55639097744360899</v>
      </c>
      <c r="E53" s="742">
        <v>0.25563909774436089</v>
      </c>
      <c r="F53" s="151">
        <v>133</v>
      </c>
      <c r="G53" s="150">
        <v>1.0075757575757576</v>
      </c>
      <c r="H53" s="151">
        <v>132</v>
      </c>
      <c r="J53" s="893"/>
    </row>
    <row r="54" spans="1:10" x14ac:dyDescent="0.25">
      <c r="A54" s="739">
        <v>48</v>
      </c>
      <c r="B54" s="137" t="s">
        <v>142</v>
      </c>
      <c r="C54" s="740">
        <v>0.43809523809523809</v>
      </c>
      <c r="D54" s="741">
        <v>0.56190476190476191</v>
      </c>
      <c r="E54" s="742">
        <v>0</v>
      </c>
      <c r="F54" s="737">
        <v>105</v>
      </c>
      <c r="G54" s="738">
        <v>0.80152671755725191</v>
      </c>
      <c r="H54" s="737">
        <v>131</v>
      </c>
      <c r="J54" s="893"/>
    </row>
    <row r="55" spans="1:10" x14ac:dyDescent="0.25">
      <c r="A55" s="739">
        <v>49</v>
      </c>
      <c r="B55" s="137" t="s">
        <v>176</v>
      </c>
      <c r="C55" s="740">
        <v>0.23529411764705882</v>
      </c>
      <c r="D55" s="741">
        <v>0.52941176470588236</v>
      </c>
      <c r="E55" s="742">
        <v>0</v>
      </c>
      <c r="F55" s="737">
        <v>17</v>
      </c>
      <c r="G55" s="738">
        <v>0.13076923076923078</v>
      </c>
      <c r="H55" s="737">
        <v>130</v>
      </c>
      <c r="J55" s="893"/>
    </row>
    <row r="56" spans="1:10" x14ac:dyDescent="0.25">
      <c r="A56" s="739">
        <v>50</v>
      </c>
      <c r="B56" s="137" t="s">
        <v>158</v>
      </c>
      <c r="C56" s="740">
        <v>0.27272727272727271</v>
      </c>
      <c r="D56" s="741">
        <v>0.5636363636363636</v>
      </c>
      <c r="E56" s="742">
        <v>9.0909090909090912E-2</v>
      </c>
      <c r="F56" s="737">
        <v>55</v>
      </c>
      <c r="G56" s="738">
        <v>0.45081967213114754</v>
      </c>
      <c r="H56" s="737">
        <v>122</v>
      </c>
      <c r="J56" s="893"/>
    </row>
    <row r="57" spans="1:10" x14ac:dyDescent="0.25">
      <c r="A57" s="739">
        <v>51</v>
      </c>
      <c r="B57" s="137" t="s">
        <v>103</v>
      </c>
      <c r="C57" s="740">
        <v>0.12162162162162163</v>
      </c>
      <c r="D57" s="741">
        <v>0.78378378378378377</v>
      </c>
      <c r="E57" s="742">
        <v>0</v>
      </c>
      <c r="F57" s="737">
        <v>74</v>
      </c>
      <c r="G57" s="738">
        <v>0.69811320754716977</v>
      </c>
      <c r="H57" s="737">
        <v>106</v>
      </c>
      <c r="J57" s="893"/>
    </row>
    <row r="58" spans="1:10" x14ac:dyDescent="0.25">
      <c r="A58" s="739">
        <v>52</v>
      </c>
      <c r="B58" s="137" t="s">
        <v>168</v>
      </c>
      <c r="C58" s="740">
        <v>0.18518518518518517</v>
      </c>
      <c r="D58" s="741">
        <v>0.59259259259259256</v>
      </c>
      <c r="E58" s="742">
        <v>7.407407407407407E-2</v>
      </c>
      <c r="F58" s="737">
        <v>54</v>
      </c>
      <c r="G58" s="738">
        <v>0.52427184466019416</v>
      </c>
      <c r="H58" s="737">
        <v>103</v>
      </c>
      <c r="J58" s="893"/>
    </row>
    <row r="59" spans="1:10" x14ac:dyDescent="0.25">
      <c r="A59" s="739">
        <v>53</v>
      </c>
      <c r="B59" s="137" t="s">
        <v>127</v>
      </c>
      <c r="C59" s="740">
        <v>0.34</v>
      </c>
      <c r="D59" s="741">
        <v>0.52</v>
      </c>
      <c r="E59" s="742">
        <v>0</v>
      </c>
      <c r="F59" s="737">
        <v>50</v>
      </c>
      <c r="G59" s="738">
        <v>0.49019607843137253</v>
      </c>
      <c r="H59" s="737">
        <v>102</v>
      </c>
      <c r="J59" s="893"/>
    </row>
    <row r="60" spans="1:10" x14ac:dyDescent="0.25">
      <c r="A60" s="608"/>
      <c r="B60" s="54"/>
      <c r="C60" s="744"/>
      <c r="D60" s="741"/>
      <c r="E60" s="744"/>
      <c r="F60" s="737"/>
      <c r="G60" s="738"/>
      <c r="H60" s="737"/>
      <c r="J60" s="893"/>
    </row>
    <row r="61" spans="1:10" x14ac:dyDescent="0.25">
      <c r="A61" s="712" t="s">
        <v>1502</v>
      </c>
    </row>
    <row r="62" spans="1:10" x14ac:dyDescent="0.25">
      <c r="A62" s="711" t="s">
        <v>1503</v>
      </c>
    </row>
    <row r="63" spans="1:10" x14ac:dyDescent="0.25">
      <c r="A63" s="713" t="s">
        <v>1504</v>
      </c>
    </row>
    <row r="64" spans="1:10" x14ac:dyDescent="0.25">
      <c r="A64" s="714" t="s">
        <v>1505</v>
      </c>
      <c r="H64" s="7" t="s">
        <v>49</v>
      </c>
    </row>
    <row r="65" spans="1:1" x14ac:dyDescent="0.25">
      <c r="A65" s="714" t="s">
        <v>1506</v>
      </c>
    </row>
  </sheetData>
  <sheetProtection algorithmName="SHA-512" hashValue="yEVA89g/8Hbt34cugg3arDmeG9fmOnRmNqX5GqtRNpBhCYnwHe/xqN2YXEghRXJgX5UqDQHVPMOfGuBrOa79WA==" saltValue="db9VmzROPrLQisw5S2DLVw==" spinCount="100000" sheet="1" objects="1" scenarios="1"/>
  <mergeCells count="2">
    <mergeCell ref="D3:H3"/>
    <mergeCell ref="C5:E5"/>
  </mergeCells>
  <hyperlinks>
    <hyperlink ref="H1" location="Index!A1" display="Back to Index"/>
    <hyperlink ref="H64" location="'Table 2.9'!A1" display="Back to top"/>
    <hyperlink ref="A64" r:id="rId1" display="abs.gov.au/copyright"/>
    <hyperlink ref="A65" r:id="rId2" display="abs.gov.au/ccby"/>
  </hyperlinks>
  <pageMargins left="0.7" right="0.7" top="0.75" bottom="0.75" header="0.3" footer="0.3"/>
  <pageSetup orientation="portrait" r:id="rId3"/>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7"/>
  <sheetViews>
    <sheetView workbookViewId="0"/>
  </sheetViews>
  <sheetFormatPr defaultColWidth="9.140625" defaultRowHeight="15" x14ac:dyDescent="0.25"/>
  <cols>
    <col min="1" max="1" width="55.42578125" style="6" customWidth="1"/>
    <col min="2" max="2" width="13.85546875" style="6" customWidth="1"/>
    <col min="3" max="3" width="17.140625" style="6" customWidth="1"/>
    <col min="4" max="4" width="16.42578125" style="6" customWidth="1"/>
    <col min="5" max="5" width="12.28515625" style="6" customWidth="1"/>
    <col min="6" max="6" width="21.42578125" style="84" customWidth="1"/>
    <col min="7" max="7" width="19.140625" style="6" bestFit="1" customWidth="1"/>
    <col min="8" max="9" width="9.140625" style="870"/>
    <col min="10" max="12" width="9.140625" style="880"/>
    <col min="13" max="13" width="58" style="880" bestFit="1" customWidth="1"/>
    <col min="14" max="15" width="9.140625" style="880"/>
    <col min="16" max="16384" width="9.140625" style="6"/>
  </cols>
  <sheetData>
    <row r="1" spans="1:15" ht="18.75" x14ac:dyDescent="0.3">
      <c r="A1" s="5" t="s">
        <v>536</v>
      </c>
      <c r="F1" s="81" t="s">
        <v>17</v>
      </c>
    </row>
    <row r="2" spans="1:15" ht="15.75" x14ac:dyDescent="0.25">
      <c r="A2" s="8" t="s">
        <v>537</v>
      </c>
      <c r="B2" s="8"/>
      <c r="C2" s="8"/>
      <c r="D2" s="8"/>
      <c r="E2" s="8"/>
      <c r="F2" s="83"/>
      <c r="G2" s="8"/>
      <c r="H2" s="34"/>
      <c r="I2" s="34"/>
      <c r="J2" s="34"/>
    </row>
    <row r="3" spans="1:15" ht="15.75" x14ac:dyDescent="0.25">
      <c r="A3" s="109"/>
      <c r="B3" s="8"/>
      <c r="C3" s="109"/>
      <c r="D3" s="1091" t="s">
        <v>1407</v>
      </c>
      <c r="E3" s="1110"/>
      <c r="F3" s="1110"/>
      <c r="G3" s="1110"/>
      <c r="H3" s="34"/>
      <c r="I3" s="34"/>
      <c r="J3" s="34"/>
    </row>
    <row r="4" spans="1:15" ht="9" customHeight="1" x14ac:dyDescent="0.25"/>
    <row r="5" spans="1:15" s="74" customFormat="1" ht="39" customHeight="1" x14ac:dyDescent="0.25">
      <c r="A5" s="585" t="s">
        <v>537</v>
      </c>
      <c r="B5" s="586" t="s">
        <v>1171</v>
      </c>
      <c r="C5" s="586" t="s">
        <v>227</v>
      </c>
      <c r="D5" s="587" t="s">
        <v>239</v>
      </c>
      <c r="E5" s="588" t="s">
        <v>538</v>
      </c>
      <c r="F5" s="588" t="s">
        <v>1305</v>
      </c>
      <c r="G5" s="589" t="s">
        <v>1306</v>
      </c>
      <c r="H5" s="877"/>
      <c r="I5" s="877"/>
      <c r="J5" s="894"/>
      <c r="K5" s="894"/>
      <c r="L5" s="894"/>
      <c r="M5" s="894"/>
      <c r="N5" s="894"/>
      <c r="O5" s="894"/>
    </row>
    <row r="6" spans="1:15" s="9" customFormat="1" x14ac:dyDescent="0.25">
      <c r="A6" s="379" t="s">
        <v>539</v>
      </c>
      <c r="B6" s="590">
        <v>4883</v>
      </c>
      <c r="C6" s="376">
        <v>2.0992669976999636E-2</v>
      </c>
      <c r="D6" s="590">
        <v>4555</v>
      </c>
      <c r="E6" s="596">
        <v>3687</v>
      </c>
      <c r="F6" s="418">
        <v>7.2008781558726698E-2</v>
      </c>
      <c r="G6" s="419">
        <v>0.32438296718199089</v>
      </c>
      <c r="H6" s="895"/>
      <c r="I6" s="895"/>
      <c r="J6" s="880"/>
      <c r="K6" s="880"/>
      <c r="L6" s="880"/>
      <c r="M6" s="880"/>
      <c r="N6" s="880"/>
      <c r="O6" s="880"/>
    </row>
    <row r="7" spans="1:15" s="9" customFormat="1" x14ac:dyDescent="0.25">
      <c r="A7" s="379" t="s">
        <v>540</v>
      </c>
      <c r="B7" s="590">
        <v>94142</v>
      </c>
      <c r="C7" s="376">
        <v>0.40472904709700996</v>
      </c>
      <c r="D7" s="590">
        <v>109121</v>
      </c>
      <c r="E7" s="596">
        <v>117543</v>
      </c>
      <c r="F7" s="418">
        <v>-0.13726963645861012</v>
      </c>
      <c r="G7" s="419">
        <v>-0.19908459032013814</v>
      </c>
      <c r="H7" s="895"/>
      <c r="I7" s="895"/>
      <c r="J7" s="880"/>
      <c r="K7" s="880"/>
      <c r="L7" s="880"/>
      <c r="M7" s="880"/>
      <c r="N7" s="880"/>
      <c r="O7" s="880"/>
    </row>
    <row r="8" spans="1:15" x14ac:dyDescent="0.25">
      <c r="A8" s="479" t="s">
        <v>1211</v>
      </c>
      <c r="B8" s="591">
        <v>7395</v>
      </c>
      <c r="C8" s="377">
        <v>3.1792093893080547E-2</v>
      </c>
      <c r="D8" s="591">
        <v>5195</v>
      </c>
      <c r="E8" s="597">
        <v>5089</v>
      </c>
      <c r="F8" s="420">
        <v>0.42348411934552455</v>
      </c>
      <c r="G8" s="421">
        <v>0.4531342110434271</v>
      </c>
    </row>
    <row r="9" spans="1:15" s="77" customFormat="1" x14ac:dyDescent="0.25">
      <c r="A9" s="380" t="s">
        <v>541</v>
      </c>
      <c r="B9" s="592">
        <v>13930</v>
      </c>
      <c r="C9" s="378">
        <v>5.9886932783044217E-2</v>
      </c>
      <c r="D9" s="592">
        <v>19234</v>
      </c>
      <c r="E9" s="598">
        <v>24145</v>
      </c>
      <c r="F9" s="422">
        <v>-0.27576167203909741</v>
      </c>
      <c r="G9" s="423">
        <v>-0.42306895837647551</v>
      </c>
      <c r="H9" s="879"/>
      <c r="I9" s="879"/>
      <c r="J9" s="896"/>
      <c r="K9" s="896"/>
      <c r="L9" s="896"/>
      <c r="M9" s="896"/>
      <c r="N9" s="880"/>
      <c r="O9" s="896"/>
    </row>
    <row r="10" spans="1:15" x14ac:dyDescent="0.25">
      <c r="A10" s="381" t="s">
        <v>1408</v>
      </c>
      <c r="B10" s="591">
        <v>13928</v>
      </c>
      <c r="C10" s="377">
        <v>5.9878334515595107E-2</v>
      </c>
      <c r="D10" s="591">
        <v>19231</v>
      </c>
      <c r="E10" s="597">
        <v>24142</v>
      </c>
      <c r="F10" s="420">
        <v>-0.27575269096770838</v>
      </c>
      <c r="G10" s="421">
        <v>-0.42308010935299478</v>
      </c>
    </row>
    <row r="11" spans="1:15" x14ac:dyDescent="0.25">
      <c r="A11" s="381" t="s">
        <v>1409</v>
      </c>
      <c r="B11" s="591">
        <v>5</v>
      </c>
      <c r="C11" s="377">
        <v>2.1495668622772512E-5</v>
      </c>
      <c r="D11" s="591"/>
      <c r="E11" s="597"/>
      <c r="F11" s="420" t="s">
        <v>66</v>
      </c>
      <c r="G11" s="421" t="s">
        <v>66</v>
      </c>
    </row>
    <row r="12" spans="1:15" s="77" customFormat="1" x14ac:dyDescent="0.25">
      <c r="A12" s="479" t="s">
        <v>542</v>
      </c>
      <c r="B12" s="591">
        <v>5490</v>
      </c>
      <c r="C12" s="377">
        <v>2.3602244147804218E-2</v>
      </c>
      <c r="D12" s="591">
        <v>5099</v>
      </c>
      <c r="E12" s="597">
        <v>5648</v>
      </c>
      <c r="F12" s="420">
        <v>7.6681702294567611E-2</v>
      </c>
      <c r="G12" s="421">
        <v>-2.7974504249291821E-2</v>
      </c>
      <c r="H12" s="879"/>
      <c r="I12" s="879"/>
      <c r="J12" s="896"/>
      <c r="K12" s="896"/>
      <c r="L12" s="896"/>
      <c r="M12" s="896"/>
      <c r="N12" s="880"/>
      <c r="O12" s="896"/>
    </row>
    <row r="13" spans="1:15" x14ac:dyDescent="0.25">
      <c r="A13" s="479" t="s">
        <v>543</v>
      </c>
      <c r="B13" s="591">
        <v>7</v>
      </c>
      <c r="C13" s="377">
        <v>3.0093936071881515E-5</v>
      </c>
      <c r="D13" s="591">
        <v>20</v>
      </c>
      <c r="E13" s="597">
        <v>17</v>
      </c>
      <c r="F13" s="420">
        <v>-0.65</v>
      </c>
      <c r="G13" s="421">
        <v>-0.58823529411764708</v>
      </c>
    </row>
    <row r="14" spans="1:15" s="77" customFormat="1" x14ac:dyDescent="0.25">
      <c r="A14" s="380" t="s">
        <v>544</v>
      </c>
      <c r="B14" s="592">
        <v>39208</v>
      </c>
      <c r="C14" s="378">
        <v>0.16856043507233293</v>
      </c>
      <c r="D14" s="592">
        <v>45839</v>
      </c>
      <c r="E14" s="598">
        <v>45763</v>
      </c>
      <c r="F14" s="422">
        <v>-0.14465847858810188</v>
      </c>
      <c r="G14" s="423">
        <v>-0.14323798702008173</v>
      </c>
      <c r="H14" s="879"/>
      <c r="I14" s="879"/>
      <c r="J14" s="896"/>
      <c r="K14" s="896"/>
      <c r="L14" s="896"/>
      <c r="M14" s="896"/>
      <c r="N14" s="880"/>
      <c r="O14" s="896"/>
    </row>
    <row r="15" spans="1:15" x14ac:dyDescent="0.25">
      <c r="A15" s="381" t="s">
        <v>1410</v>
      </c>
      <c r="B15" s="591">
        <v>3</v>
      </c>
      <c r="C15" s="377">
        <v>1.2897401173663507E-5</v>
      </c>
      <c r="D15" s="591"/>
      <c r="E15" s="597"/>
      <c r="F15" s="420" t="s">
        <v>66</v>
      </c>
      <c r="G15" s="421" t="s">
        <v>66</v>
      </c>
    </row>
    <row r="16" spans="1:15" x14ac:dyDescent="0.25">
      <c r="A16" s="381" t="s">
        <v>1411</v>
      </c>
      <c r="B16" s="591">
        <v>38958</v>
      </c>
      <c r="C16" s="377">
        <v>0.16748565164119431</v>
      </c>
      <c r="D16" s="592">
        <v>45612</v>
      </c>
      <c r="E16" s="598">
        <v>45754</v>
      </c>
      <c r="F16" s="420">
        <v>-0.14588266245724812</v>
      </c>
      <c r="G16" s="421">
        <v>-0.1485334615552738</v>
      </c>
    </row>
    <row r="17" spans="1:15" x14ac:dyDescent="0.25">
      <c r="A17" s="381" t="s">
        <v>1412</v>
      </c>
      <c r="B17" s="591">
        <v>10</v>
      </c>
      <c r="C17" s="377">
        <v>4.2991337245545023E-5</v>
      </c>
      <c r="D17" s="592"/>
      <c r="E17" s="598"/>
      <c r="F17" s="420" t="s">
        <v>66</v>
      </c>
      <c r="G17" s="421" t="s">
        <v>66</v>
      </c>
    </row>
    <row r="18" spans="1:15" s="77" customFormat="1" x14ac:dyDescent="0.25">
      <c r="A18" s="381" t="s">
        <v>1413</v>
      </c>
      <c r="B18" s="591">
        <v>217</v>
      </c>
      <c r="C18" s="377">
        <v>9.3291201822832698E-4</v>
      </c>
      <c r="D18" s="591">
        <v>207</v>
      </c>
      <c r="E18" s="597" t="s">
        <v>66</v>
      </c>
      <c r="F18" s="420">
        <v>4.8309178743961345E-2</v>
      </c>
      <c r="G18" s="421" t="s">
        <v>66</v>
      </c>
      <c r="H18" s="879"/>
      <c r="I18" s="879"/>
      <c r="J18" s="896"/>
      <c r="K18" s="896"/>
      <c r="L18" s="896"/>
      <c r="M18" s="896"/>
      <c r="N18" s="880"/>
      <c r="O18" s="896"/>
    </row>
    <row r="19" spans="1:15" x14ac:dyDescent="0.25">
      <c r="A19" s="381" t="s">
        <v>1414</v>
      </c>
      <c r="B19" s="591">
        <v>7</v>
      </c>
      <c r="C19" s="377">
        <v>3.0093936071881515E-5</v>
      </c>
      <c r="D19" s="591">
        <v>20</v>
      </c>
      <c r="E19" s="597" t="s">
        <v>66</v>
      </c>
      <c r="F19" s="420">
        <v>-0.65</v>
      </c>
      <c r="G19" s="421" t="s">
        <v>66</v>
      </c>
    </row>
    <row r="20" spans="1:15" x14ac:dyDescent="0.25">
      <c r="A20" s="380" t="s">
        <v>545</v>
      </c>
      <c r="B20" s="592">
        <v>184</v>
      </c>
      <c r="C20" s="378">
        <v>7.9104060531802846E-4</v>
      </c>
      <c r="D20" s="592">
        <v>191</v>
      </c>
      <c r="E20" s="598">
        <v>186</v>
      </c>
      <c r="F20" s="422">
        <v>-3.6649214659685847E-2</v>
      </c>
      <c r="G20" s="423">
        <v>-1.0752688172043001E-2</v>
      </c>
    </row>
    <row r="21" spans="1:15" x14ac:dyDescent="0.25">
      <c r="A21" s="479" t="s">
        <v>609</v>
      </c>
      <c r="B21" s="591">
        <v>6</v>
      </c>
      <c r="C21" s="377">
        <v>2.5794802347327013E-5</v>
      </c>
      <c r="D21" s="591">
        <v>8</v>
      </c>
      <c r="E21" s="597" t="s">
        <v>66</v>
      </c>
      <c r="F21" s="420">
        <v>-0.25</v>
      </c>
      <c r="G21" s="421" t="s">
        <v>66</v>
      </c>
    </row>
    <row r="22" spans="1:15" s="77" customFormat="1" x14ac:dyDescent="0.25">
      <c r="A22" s="381" t="s">
        <v>1415</v>
      </c>
      <c r="B22" s="591">
        <v>180</v>
      </c>
      <c r="C22" s="377">
        <v>7.7384407041981038E-4</v>
      </c>
      <c r="D22" s="591">
        <v>183</v>
      </c>
      <c r="E22" s="597">
        <v>181</v>
      </c>
      <c r="F22" s="420">
        <v>-1.6393442622950838E-2</v>
      </c>
      <c r="G22" s="421">
        <v>-5.5248618784530246E-3</v>
      </c>
      <c r="H22" s="879"/>
      <c r="I22" s="879"/>
      <c r="J22" s="896"/>
      <c r="K22" s="896"/>
      <c r="L22" s="896"/>
      <c r="M22" s="896"/>
      <c r="N22" s="880"/>
      <c r="O22" s="896"/>
    </row>
    <row r="23" spans="1:15" ht="15.75" customHeight="1" x14ac:dyDescent="0.25">
      <c r="A23" s="479" t="s">
        <v>546</v>
      </c>
      <c r="B23" s="591">
        <v>507</v>
      </c>
      <c r="C23" s="377">
        <v>2.1796607983491328E-3</v>
      </c>
      <c r="D23" s="591">
        <v>542</v>
      </c>
      <c r="E23" s="597">
        <v>662</v>
      </c>
      <c r="F23" s="420">
        <v>-6.4575645756457578E-2</v>
      </c>
      <c r="G23" s="421">
        <v>-0.23413897280966767</v>
      </c>
    </row>
    <row r="24" spans="1:15" x14ac:dyDescent="0.25">
      <c r="A24" s="380" t="s">
        <v>547</v>
      </c>
      <c r="B24" s="592">
        <v>549</v>
      </c>
      <c r="C24" s="378">
        <v>2.3602244147804216E-3</v>
      </c>
      <c r="D24" s="592">
        <v>614</v>
      </c>
      <c r="E24" s="598">
        <v>533</v>
      </c>
      <c r="F24" s="422">
        <v>-0.10586319218241047</v>
      </c>
      <c r="G24" s="423">
        <v>3.0018761726078758E-2</v>
      </c>
    </row>
    <row r="25" spans="1:15" s="77" customFormat="1" x14ac:dyDescent="0.25">
      <c r="A25" s="381" t="s">
        <v>1416</v>
      </c>
      <c r="B25" s="591">
        <v>546</v>
      </c>
      <c r="C25" s="377">
        <v>2.3473270136067583E-3</v>
      </c>
      <c r="D25" s="591">
        <v>614</v>
      </c>
      <c r="E25" s="597">
        <v>534</v>
      </c>
      <c r="F25" s="420">
        <v>-0.11074918566775249</v>
      </c>
      <c r="G25" s="421">
        <v>2.2471910112359605E-2</v>
      </c>
      <c r="H25" s="879"/>
      <c r="I25" s="879"/>
      <c r="J25" s="896"/>
      <c r="K25" s="896"/>
      <c r="L25" s="896"/>
      <c r="M25" s="896"/>
      <c r="N25" s="880"/>
      <c r="O25" s="896"/>
    </row>
    <row r="26" spans="1:15" x14ac:dyDescent="0.25">
      <c r="A26" s="479" t="s">
        <v>548</v>
      </c>
      <c r="B26" s="591">
        <v>5350</v>
      </c>
      <c r="C26" s="377">
        <v>2.3000365426366586E-2</v>
      </c>
      <c r="D26" s="592">
        <v>6008</v>
      </c>
      <c r="E26" s="598">
        <v>7902</v>
      </c>
      <c r="F26" s="420">
        <v>-0.10952063914780297</v>
      </c>
      <c r="G26" s="421">
        <v>-0.32295621361680582</v>
      </c>
    </row>
    <row r="27" spans="1:15" x14ac:dyDescent="0.25">
      <c r="A27" s="380" t="s">
        <v>549</v>
      </c>
      <c r="B27" s="592">
        <v>203</v>
      </c>
      <c r="C27" s="378">
        <v>8.72724146084564E-4</v>
      </c>
      <c r="D27" s="592">
        <v>164</v>
      </c>
      <c r="E27" s="598">
        <v>98</v>
      </c>
      <c r="F27" s="422">
        <v>0.23780487804878048</v>
      </c>
      <c r="G27" s="423">
        <v>1.0714285714285716</v>
      </c>
    </row>
    <row r="28" spans="1:15" x14ac:dyDescent="0.25">
      <c r="A28" s="381" t="s">
        <v>1417</v>
      </c>
      <c r="B28" s="591">
        <v>20</v>
      </c>
      <c r="C28" s="377">
        <v>8.5982674491090046E-5</v>
      </c>
      <c r="D28" s="591">
        <v>20</v>
      </c>
      <c r="E28" s="597">
        <v>15</v>
      </c>
      <c r="F28" s="420">
        <v>0</v>
      </c>
      <c r="G28" s="421">
        <v>0.33333333333333326</v>
      </c>
    </row>
    <row r="29" spans="1:15" s="77" customFormat="1" x14ac:dyDescent="0.25">
      <c r="A29" s="381" t="s">
        <v>1418</v>
      </c>
      <c r="B29" s="591">
        <v>170</v>
      </c>
      <c r="C29" s="377">
        <v>7.3085273317426537E-4</v>
      </c>
      <c r="D29" s="591">
        <v>136</v>
      </c>
      <c r="E29" s="597">
        <v>80</v>
      </c>
      <c r="F29" s="420">
        <v>0.25</v>
      </c>
      <c r="G29" s="421">
        <v>1.125</v>
      </c>
      <c r="H29" s="879"/>
      <c r="I29" s="879"/>
      <c r="J29" s="896"/>
      <c r="K29" s="896"/>
      <c r="L29" s="896"/>
      <c r="M29" s="896"/>
      <c r="N29" s="880"/>
      <c r="O29" s="896"/>
    </row>
    <row r="30" spans="1:15" x14ac:dyDescent="0.25">
      <c r="A30" s="381" t="s">
        <v>1419</v>
      </c>
      <c r="B30" s="591">
        <v>11</v>
      </c>
      <c r="C30" s="377">
        <v>4.7290470970099525E-5</v>
      </c>
      <c r="D30" s="591">
        <v>8</v>
      </c>
      <c r="E30" s="597" t="s">
        <v>66</v>
      </c>
      <c r="F30" s="420">
        <v>0.375</v>
      </c>
      <c r="G30" s="421" t="s">
        <v>66</v>
      </c>
    </row>
    <row r="31" spans="1:15" x14ac:dyDescent="0.25">
      <c r="A31" s="380" t="s">
        <v>552</v>
      </c>
      <c r="B31" s="592">
        <v>4400</v>
      </c>
      <c r="C31" s="378">
        <v>1.8916188388039809E-2</v>
      </c>
      <c r="D31" s="592">
        <v>4214</v>
      </c>
      <c r="E31" s="598">
        <v>3771</v>
      </c>
      <c r="F31" s="422">
        <v>4.4138585666824826E-2</v>
      </c>
      <c r="G31" s="423">
        <v>0.16679925749138169</v>
      </c>
    </row>
    <row r="32" spans="1:15" x14ac:dyDescent="0.25">
      <c r="A32" s="381" t="s">
        <v>1420</v>
      </c>
      <c r="B32" s="591">
        <v>0</v>
      </c>
      <c r="C32" s="377">
        <v>0</v>
      </c>
      <c r="D32" s="592">
        <v>3</v>
      </c>
      <c r="E32" s="598">
        <v>46</v>
      </c>
      <c r="F32" s="420">
        <v>-1</v>
      </c>
      <c r="G32" s="421">
        <v>-1</v>
      </c>
    </row>
    <row r="33" spans="1:15" x14ac:dyDescent="0.25">
      <c r="A33" s="381" t="s">
        <v>1421</v>
      </c>
      <c r="B33" s="591">
        <v>4268</v>
      </c>
      <c r="C33" s="377">
        <v>1.8348702736398617E-2</v>
      </c>
      <c r="D33" s="591">
        <v>4083</v>
      </c>
      <c r="E33" s="597">
        <v>3613</v>
      </c>
      <c r="F33" s="420">
        <v>4.5309821209894796E-2</v>
      </c>
      <c r="G33" s="421">
        <v>0.18128978688070863</v>
      </c>
    </row>
    <row r="34" spans="1:15" x14ac:dyDescent="0.25">
      <c r="A34" s="381" t="s">
        <v>1422</v>
      </c>
      <c r="B34" s="591">
        <v>8</v>
      </c>
      <c r="C34" s="377">
        <v>3.439306979643602E-5</v>
      </c>
      <c r="D34" s="591">
        <v>11</v>
      </c>
      <c r="E34" s="597">
        <v>13</v>
      </c>
      <c r="F34" s="420">
        <v>-0.27272727272727271</v>
      </c>
      <c r="G34" s="421">
        <v>-0.38461538461538458</v>
      </c>
    </row>
    <row r="35" spans="1:15" x14ac:dyDescent="0.25">
      <c r="A35" s="381" t="s">
        <v>1423</v>
      </c>
      <c r="B35" s="591">
        <v>3</v>
      </c>
      <c r="C35" s="377">
        <v>1.2897401173663507E-5</v>
      </c>
      <c r="D35" s="591"/>
      <c r="E35" s="597"/>
      <c r="F35" s="420" t="s">
        <v>66</v>
      </c>
      <c r="G35" s="421" t="s">
        <v>66</v>
      </c>
    </row>
    <row r="36" spans="1:15" x14ac:dyDescent="0.25">
      <c r="A36" s="381" t="s">
        <v>1424</v>
      </c>
      <c r="B36" s="591">
        <v>55</v>
      </c>
      <c r="C36" s="377">
        <v>2.3645235485049762E-4</v>
      </c>
      <c r="D36" s="591">
        <v>51</v>
      </c>
      <c r="E36" s="597">
        <v>37</v>
      </c>
      <c r="F36" s="420">
        <v>7.8431372549019551E-2</v>
      </c>
      <c r="G36" s="421">
        <v>0.4864864864864864</v>
      </c>
    </row>
    <row r="37" spans="1:15" s="77" customFormat="1" x14ac:dyDescent="0.25">
      <c r="A37" s="381" t="s">
        <v>1425</v>
      </c>
      <c r="B37" s="591">
        <v>56</v>
      </c>
      <c r="C37" s="377">
        <v>2.4075148857505212E-4</v>
      </c>
      <c r="D37" s="591">
        <v>54</v>
      </c>
      <c r="E37" s="597">
        <v>40</v>
      </c>
      <c r="F37" s="420">
        <v>3.7037037037036979E-2</v>
      </c>
      <c r="G37" s="421">
        <v>0.39999999999999991</v>
      </c>
      <c r="H37" s="879"/>
      <c r="I37" s="879"/>
      <c r="J37" s="896"/>
      <c r="K37" s="896"/>
      <c r="L37" s="896"/>
      <c r="M37" s="896"/>
      <c r="N37" s="880"/>
      <c r="O37" s="896"/>
    </row>
    <row r="38" spans="1:15" x14ac:dyDescent="0.25">
      <c r="A38" s="381" t="s">
        <v>1426</v>
      </c>
      <c r="B38" s="591">
        <v>4</v>
      </c>
      <c r="C38" s="377">
        <v>1.719653489821801E-5</v>
      </c>
      <c r="D38" s="592">
        <v>9</v>
      </c>
      <c r="E38" s="598" t="s">
        <v>66</v>
      </c>
      <c r="F38" s="420">
        <v>-0.55555555555555558</v>
      </c>
      <c r="G38" s="421" t="s">
        <v>66</v>
      </c>
    </row>
    <row r="39" spans="1:15" x14ac:dyDescent="0.25">
      <c r="A39" s="381" t="s">
        <v>1427</v>
      </c>
      <c r="B39" s="591">
        <v>4</v>
      </c>
      <c r="C39" s="377">
        <v>1.719653489821801E-5</v>
      </c>
      <c r="D39" s="591">
        <v>3</v>
      </c>
      <c r="E39" s="597" t="s">
        <v>66</v>
      </c>
      <c r="F39" s="420">
        <v>0.33333333333333326</v>
      </c>
      <c r="G39" s="421" t="s">
        <v>66</v>
      </c>
    </row>
    <row r="40" spans="1:15" x14ac:dyDescent="0.25">
      <c r="A40" s="380" t="s">
        <v>555</v>
      </c>
      <c r="B40" s="592">
        <v>1831</v>
      </c>
      <c r="C40" s="378">
        <v>7.8717138496592932E-3</v>
      </c>
      <c r="D40" s="592">
        <v>2547</v>
      </c>
      <c r="E40" s="598">
        <v>3173</v>
      </c>
      <c r="F40" s="422">
        <v>-0.28111503729878284</v>
      </c>
      <c r="G40" s="423">
        <v>-0.42294358651118813</v>
      </c>
    </row>
    <row r="41" spans="1:15" x14ac:dyDescent="0.25">
      <c r="A41" s="381" t="s">
        <v>1428</v>
      </c>
      <c r="B41" s="591">
        <v>1811</v>
      </c>
      <c r="C41" s="377">
        <v>7.7857311751682035E-3</v>
      </c>
      <c r="D41" s="591">
        <v>2509</v>
      </c>
      <c r="E41" s="597">
        <v>3093</v>
      </c>
      <c r="F41" s="420">
        <v>-0.27819848545237147</v>
      </c>
      <c r="G41" s="421">
        <v>-0.41448431943097319</v>
      </c>
    </row>
    <row r="42" spans="1:15" x14ac:dyDescent="0.25">
      <c r="A42" s="381" t="s">
        <v>1429</v>
      </c>
      <c r="B42" s="591">
        <v>14</v>
      </c>
      <c r="C42" s="377">
        <v>6.018787214376303E-5</v>
      </c>
      <c r="D42" s="591">
        <v>38</v>
      </c>
      <c r="E42" s="597">
        <v>80</v>
      </c>
      <c r="F42" s="420">
        <v>-0.63157894736842102</v>
      </c>
      <c r="G42" s="421">
        <v>-0.82499999999999996</v>
      </c>
    </row>
    <row r="43" spans="1:15" s="77" customFormat="1" x14ac:dyDescent="0.25">
      <c r="A43" s="479" t="s">
        <v>556</v>
      </c>
      <c r="B43" s="591">
        <v>206</v>
      </c>
      <c r="C43" s="377">
        <v>8.8562154725822751E-4</v>
      </c>
      <c r="D43" s="591">
        <v>337</v>
      </c>
      <c r="E43" s="597">
        <v>485</v>
      </c>
      <c r="F43" s="420">
        <v>-0.38872403560830859</v>
      </c>
      <c r="G43" s="421">
        <v>-0.57525773195876284</v>
      </c>
      <c r="H43" s="879"/>
      <c r="I43" s="879"/>
      <c r="J43" s="896"/>
      <c r="K43" s="896"/>
      <c r="L43" s="896"/>
      <c r="M43" s="896"/>
      <c r="N43" s="880"/>
      <c r="O43" s="896"/>
    </row>
    <row r="44" spans="1:15" x14ac:dyDescent="0.25">
      <c r="A44" s="479" t="s">
        <v>557</v>
      </c>
      <c r="B44" s="591">
        <v>814</v>
      </c>
      <c r="C44" s="377">
        <v>3.4994948517873647E-3</v>
      </c>
      <c r="D44" s="591">
        <v>623</v>
      </c>
      <c r="E44" s="597">
        <v>491</v>
      </c>
      <c r="F44" s="420">
        <v>0.30658105939004821</v>
      </c>
      <c r="G44" s="421">
        <v>0.65784114052953147</v>
      </c>
    </row>
    <row r="45" spans="1:15" x14ac:dyDescent="0.25">
      <c r="A45" s="479" t="s">
        <v>558</v>
      </c>
      <c r="B45" s="591">
        <v>8636</v>
      </c>
      <c r="C45" s="377">
        <v>3.712731884525268E-2</v>
      </c>
      <c r="D45" s="592">
        <v>12980</v>
      </c>
      <c r="E45" s="598">
        <v>14702</v>
      </c>
      <c r="F45" s="420">
        <v>-0.33466872110939905</v>
      </c>
      <c r="G45" s="421">
        <v>-0.41259692558835537</v>
      </c>
    </row>
    <row r="46" spans="1:15" ht="15" customHeight="1" x14ac:dyDescent="0.25">
      <c r="A46" s="380" t="s">
        <v>559</v>
      </c>
      <c r="B46" s="592">
        <v>3062</v>
      </c>
      <c r="C46" s="378">
        <v>1.3163947464585886E-2</v>
      </c>
      <c r="D46" s="592">
        <v>2798</v>
      </c>
      <c r="E46" s="598">
        <v>2318</v>
      </c>
      <c r="F46" s="422">
        <v>9.4353109363831233E-2</v>
      </c>
      <c r="G46" s="423">
        <v>0.32096635030198439</v>
      </c>
    </row>
    <row r="47" spans="1:15" x14ac:dyDescent="0.25">
      <c r="A47" s="381" t="s">
        <v>1430</v>
      </c>
      <c r="B47" s="591">
        <v>2243</v>
      </c>
      <c r="C47" s="377">
        <v>9.6429569441757491E-3</v>
      </c>
      <c r="D47" s="591">
        <v>2145</v>
      </c>
      <c r="E47" s="597">
        <v>1442</v>
      </c>
      <c r="F47" s="420">
        <v>4.5687645687645606E-2</v>
      </c>
      <c r="G47" s="421">
        <v>0.5554785020804438</v>
      </c>
    </row>
    <row r="48" spans="1:15" ht="15.75" customHeight="1" x14ac:dyDescent="0.25">
      <c r="A48" s="381" t="s">
        <v>1431</v>
      </c>
      <c r="B48" s="591">
        <v>11</v>
      </c>
      <c r="C48" s="377">
        <v>4.7290470970099525E-5</v>
      </c>
      <c r="D48" s="591">
        <v>8</v>
      </c>
      <c r="E48" s="597" t="s">
        <v>66</v>
      </c>
      <c r="F48" s="420">
        <v>0.375</v>
      </c>
      <c r="G48" s="421" t="s">
        <v>66</v>
      </c>
    </row>
    <row r="49" spans="1:15" x14ac:dyDescent="0.25">
      <c r="A49" s="381" t="s">
        <v>1432</v>
      </c>
      <c r="B49" s="591">
        <v>653</v>
      </c>
      <c r="C49" s="377">
        <v>2.8073343221340901E-3</v>
      </c>
      <c r="D49" s="591">
        <v>535</v>
      </c>
      <c r="E49" s="597">
        <v>663</v>
      </c>
      <c r="F49" s="420">
        <v>0.22056074766355138</v>
      </c>
      <c r="G49" s="421">
        <v>-1.5082956259426794E-2</v>
      </c>
    </row>
    <row r="50" spans="1:15" x14ac:dyDescent="0.25">
      <c r="A50" s="381" t="s">
        <v>1433</v>
      </c>
      <c r="B50" s="591">
        <v>13</v>
      </c>
      <c r="C50" s="377">
        <v>5.5888738419208528E-5</v>
      </c>
      <c r="D50" s="592">
        <v>8</v>
      </c>
      <c r="E50" s="598" t="s">
        <v>66</v>
      </c>
      <c r="F50" s="420">
        <v>0.625</v>
      </c>
      <c r="G50" s="421" t="s">
        <v>66</v>
      </c>
    </row>
    <row r="51" spans="1:15" x14ac:dyDescent="0.25">
      <c r="A51" s="381" t="s">
        <v>1434</v>
      </c>
      <c r="B51" s="591">
        <v>14</v>
      </c>
      <c r="C51" s="377">
        <v>6.018787214376303E-5</v>
      </c>
      <c r="D51" s="591">
        <v>35</v>
      </c>
      <c r="E51" s="597">
        <v>32</v>
      </c>
      <c r="F51" s="420">
        <v>-0.6</v>
      </c>
      <c r="G51" s="421">
        <v>-0.5625</v>
      </c>
    </row>
    <row r="52" spans="1:15" x14ac:dyDescent="0.25">
      <c r="A52" s="381" t="s">
        <v>1435</v>
      </c>
      <c r="B52" s="591">
        <v>15</v>
      </c>
      <c r="C52" s="377">
        <v>6.4487005868317531E-5</v>
      </c>
      <c r="D52" s="591"/>
      <c r="E52" s="597"/>
      <c r="F52" s="420" t="s">
        <v>66</v>
      </c>
      <c r="G52" s="421" t="s">
        <v>66</v>
      </c>
    </row>
    <row r="53" spans="1:15" s="77" customFormat="1" x14ac:dyDescent="0.25">
      <c r="A53" s="381" t="s">
        <v>1436</v>
      </c>
      <c r="B53" s="591">
        <v>0</v>
      </c>
      <c r="C53" s="377">
        <v>0</v>
      </c>
      <c r="D53" s="591">
        <v>5</v>
      </c>
      <c r="E53" s="597" t="s">
        <v>66</v>
      </c>
      <c r="F53" s="420">
        <v>-1</v>
      </c>
      <c r="G53" s="421" t="s">
        <v>66</v>
      </c>
      <c r="H53" s="879"/>
      <c r="I53" s="879"/>
      <c r="J53" s="896"/>
      <c r="K53" s="896"/>
      <c r="L53" s="896"/>
      <c r="M53" s="896"/>
      <c r="N53" s="880"/>
      <c r="O53" s="896"/>
    </row>
    <row r="54" spans="1:15" x14ac:dyDescent="0.25">
      <c r="A54" s="381" t="s">
        <v>1437</v>
      </c>
      <c r="B54" s="591">
        <v>22</v>
      </c>
      <c r="C54" s="377">
        <v>9.458094194019905E-5</v>
      </c>
      <c r="D54" s="591">
        <v>22</v>
      </c>
      <c r="E54" s="597">
        <v>45</v>
      </c>
      <c r="F54" s="420">
        <v>0</v>
      </c>
      <c r="G54" s="421">
        <v>-0.51111111111111107</v>
      </c>
    </row>
    <row r="55" spans="1:15" x14ac:dyDescent="0.25">
      <c r="A55" s="381" t="s">
        <v>1438</v>
      </c>
      <c r="B55" s="591">
        <v>14</v>
      </c>
      <c r="C55" s="377">
        <v>6.018787214376303E-5</v>
      </c>
      <c r="D55" s="591">
        <v>22</v>
      </c>
      <c r="E55" s="597">
        <v>32</v>
      </c>
      <c r="F55" s="420">
        <v>-0.36363636363636365</v>
      </c>
      <c r="G55" s="421">
        <v>-0.5625</v>
      </c>
    </row>
    <row r="56" spans="1:15" x14ac:dyDescent="0.25">
      <c r="A56" s="381" t="s">
        <v>1439</v>
      </c>
      <c r="B56" s="591">
        <v>80</v>
      </c>
      <c r="C56" s="377">
        <v>3.4393069796436019E-4</v>
      </c>
      <c r="D56" s="591">
        <v>18</v>
      </c>
      <c r="E56" s="597">
        <v>68</v>
      </c>
      <c r="F56" s="420">
        <v>3.4444444444444446</v>
      </c>
      <c r="G56" s="421">
        <v>0.17647058823529416</v>
      </c>
    </row>
    <row r="57" spans="1:15" x14ac:dyDescent="0.25">
      <c r="A57" s="380" t="s">
        <v>560</v>
      </c>
      <c r="B57" s="592">
        <v>2199</v>
      </c>
      <c r="C57" s="378">
        <v>9.4537950602953513E-3</v>
      </c>
      <c r="D57" s="592">
        <v>2574</v>
      </c>
      <c r="E57" s="598">
        <v>2321</v>
      </c>
      <c r="F57" s="422">
        <v>-0.14568764568764569</v>
      </c>
      <c r="G57" s="423">
        <v>-5.2563550193881925E-2</v>
      </c>
    </row>
    <row r="58" spans="1:15" x14ac:dyDescent="0.25">
      <c r="A58" s="381" t="s">
        <v>1440</v>
      </c>
      <c r="B58" s="591">
        <v>390</v>
      </c>
      <c r="C58" s="377">
        <v>1.6766621525762559E-3</v>
      </c>
      <c r="D58" s="591">
        <v>399</v>
      </c>
      <c r="E58" s="597">
        <v>325</v>
      </c>
      <c r="F58" s="420">
        <v>-2.2556390977443663E-2</v>
      </c>
      <c r="G58" s="421">
        <v>0.19999999999999996</v>
      </c>
    </row>
    <row r="59" spans="1:15" x14ac:dyDescent="0.25">
      <c r="A59" s="381" t="s">
        <v>1441</v>
      </c>
      <c r="B59" s="591">
        <v>1101</v>
      </c>
      <c r="C59" s="377">
        <v>4.7333462307345073E-3</v>
      </c>
      <c r="D59" s="591">
        <v>1587</v>
      </c>
      <c r="E59" s="597">
        <v>1772</v>
      </c>
      <c r="F59" s="420">
        <v>-0.30623818525519853</v>
      </c>
      <c r="G59" s="421">
        <v>-0.37866817155756205</v>
      </c>
    </row>
    <row r="60" spans="1:15" x14ac:dyDescent="0.25">
      <c r="A60" s="381" t="s">
        <v>1442</v>
      </c>
      <c r="B60" s="591">
        <v>176</v>
      </c>
      <c r="C60" s="377">
        <v>7.566475355215924E-4</v>
      </c>
      <c r="D60" s="591">
        <v>157</v>
      </c>
      <c r="E60" s="597">
        <v>118</v>
      </c>
      <c r="F60" s="420">
        <v>0.12101910828025475</v>
      </c>
      <c r="G60" s="421">
        <v>0.49152542372881358</v>
      </c>
    </row>
    <row r="61" spans="1:15" ht="15" customHeight="1" x14ac:dyDescent="0.25">
      <c r="A61" s="381" t="s">
        <v>1443</v>
      </c>
      <c r="B61" s="591">
        <v>4</v>
      </c>
      <c r="C61" s="377">
        <v>1.719653489821801E-5</v>
      </c>
      <c r="D61" s="591">
        <v>6</v>
      </c>
      <c r="E61" s="597" t="s">
        <v>66</v>
      </c>
      <c r="F61" s="420">
        <v>-0.33333333333333337</v>
      </c>
      <c r="G61" s="421" t="s">
        <v>66</v>
      </c>
    </row>
    <row r="62" spans="1:15" x14ac:dyDescent="0.25">
      <c r="A62" s="381" t="s">
        <v>1444</v>
      </c>
      <c r="B62" s="591">
        <v>34</v>
      </c>
      <c r="C62" s="377">
        <v>1.4617054663485307E-4</v>
      </c>
      <c r="D62" s="592">
        <v>19</v>
      </c>
      <c r="E62" s="598" t="s">
        <v>66</v>
      </c>
      <c r="F62" s="420">
        <v>0.78947368421052633</v>
      </c>
      <c r="G62" s="421" t="s">
        <v>66</v>
      </c>
    </row>
    <row r="63" spans="1:15" x14ac:dyDescent="0.25">
      <c r="A63" s="381" t="s">
        <v>1445</v>
      </c>
      <c r="B63" s="591">
        <v>86</v>
      </c>
      <c r="C63" s="377">
        <v>3.6972550031168721E-4</v>
      </c>
      <c r="D63" s="591">
        <v>54</v>
      </c>
      <c r="E63" s="597">
        <v>19</v>
      </c>
      <c r="F63" s="420">
        <v>0.59259259259259256</v>
      </c>
      <c r="G63" s="421">
        <v>3.5263157894736841</v>
      </c>
    </row>
    <row r="64" spans="1:15" s="77" customFormat="1" x14ac:dyDescent="0.25">
      <c r="A64" s="381" t="s">
        <v>1446</v>
      </c>
      <c r="B64" s="591">
        <v>19</v>
      </c>
      <c r="C64" s="377">
        <v>8.1683540766535538E-5</v>
      </c>
      <c r="D64" s="591"/>
      <c r="E64" s="597"/>
      <c r="F64" s="420" t="s">
        <v>66</v>
      </c>
      <c r="G64" s="421" t="s">
        <v>66</v>
      </c>
      <c r="H64" s="879"/>
      <c r="I64" s="879"/>
      <c r="J64" s="896"/>
      <c r="K64" s="896"/>
      <c r="L64" s="896"/>
      <c r="M64" s="896"/>
      <c r="N64" s="880"/>
      <c r="O64" s="896"/>
    </row>
    <row r="65" spans="1:15" x14ac:dyDescent="0.25">
      <c r="A65" s="381" t="s">
        <v>1447</v>
      </c>
      <c r="B65" s="591">
        <v>44</v>
      </c>
      <c r="C65" s="377">
        <v>1.891618838803981E-4</v>
      </c>
      <c r="D65" s="591">
        <v>26</v>
      </c>
      <c r="E65" s="597">
        <v>33</v>
      </c>
      <c r="F65" s="420">
        <v>0.69230769230769229</v>
      </c>
      <c r="G65" s="421">
        <v>0.33333333333333326</v>
      </c>
    </row>
    <row r="66" spans="1:15" x14ac:dyDescent="0.25">
      <c r="A66" s="381" t="s">
        <v>1448</v>
      </c>
      <c r="B66" s="591">
        <v>5</v>
      </c>
      <c r="C66" s="377">
        <v>2.1495668622772512E-5</v>
      </c>
      <c r="D66" s="591">
        <v>15</v>
      </c>
      <c r="E66" s="597" t="s">
        <v>66</v>
      </c>
      <c r="F66" s="420">
        <v>-0.66666666666666674</v>
      </c>
      <c r="G66" s="421" t="s">
        <v>66</v>
      </c>
    </row>
    <row r="67" spans="1:15" x14ac:dyDescent="0.25">
      <c r="A67" s="381" t="s">
        <v>1449</v>
      </c>
      <c r="B67" s="591">
        <v>321</v>
      </c>
      <c r="C67" s="377">
        <v>1.3800219255819953E-3</v>
      </c>
      <c r="D67" s="591">
        <v>298</v>
      </c>
      <c r="E67" s="597" t="s">
        <v>66</v>
      </c>
      <c r="F67" s="420">
        <v>7.718120805369133E-2</v>
      </c>
      <c r="G67" s="421" t="s">
        <v>66</v>
      </c>
    </row>
    <row r="68" spans="1:15" x14ac:dyDescent="0.25">
      <c r="A68" s="381" t="s">
        <v>1450</v>
      </c>
      <c r="B68" s="591">
        <v>7</v>
      </c>
      <c r="C68" s="377">
        <v>3.0093936071881515E-5</v>
      </c>
      <c r="D68" s="591"/>
      <c r="E68" s="597"/>
      <c r="F68" s="420" t="s">
        <v>66</v>
      </c>
      <c r="G68" s="421" t="s">
        <v>66</v>
      </c>
    </row>
    <row r="69" spans="1:15" x14ac:dyDescent="0.25">
      <c r="A69" s="381" t="s">
        <v>1451</v>
      </c>
      <c r="B69" s="591">
        <v>10</v>
      </c>
      <c r="C69" s="377">
        <v>4.2991337245545023E-5</v>
      </c>
      <c r="D69" s="591">
        <v>13</v>
      </c>
      <c r="E69" s="597">
        <v>35</v>
      </c>
      <c r="F69" s="420">
        <v>-0.23076923076923073</v>
      </c>
      <c r="G69" s="421">
        <v>-0.7142857142857143</v>
      </c>
    </row>
    <row r="70" spans="1:15" x14ac:dyDescent="0.25">
      <c r="A70" s="380" t="s">
        <v>563</v>
      </c>
      <c r="B70" s="592">
        <v>175</v>
      </c>
      <c r="C70" s="378">
        <v>7.5234840179703793E-4</v>
      </c>
      <c r="D70" s="592">
        <v>142</v>
      </c>
      <c r="E70" s="598">
        <v>241</v>
      </c>
      <c r="F70" s="422">
        <v>0.23239436619718301</v>
      </c>
      <c r="G70" s="423">
        <v>-0.27385892116182575</v>
      </c>
    </row>
    <row r="71" spans="1:15" x14ac:dyDescent="0.25">
      <c r="A71" s="381" t="s">
        <v>1452</v>
      </c>
      <c r="B71" s="591">
        <v>22</v>
      </c>
      <c r="C71" s="377">
        <v>9.458094194019905E-5</v>
      </c>
      <c r="D71" s="591">
        <v>23</v>
      </c>
      <c r="E71" s="597">
        <v>40</v>
      </c>
      <c r="F71" s="420">
        <v>-4.3478260869565188E-2</v>
      </c>
      <c r="G71" s="421">
        <v>-0.44999999999999996</v>
      </c>
    </row>
    <row r="72" spans="1:15" s="9" customFormat="1" x14ac:dyDescent="0.25">
      <c r="A72" s="381" t="s">
        <v>1453</v>
      </c>
      <c r="B72" s="591">
        <v>5</v>
      </c>
      <c r="C72" s="377">
        <v>2.1495668622772512E-5</v>
      </c>
      <c r="D72" s="592">
        <v>3</v>
      </c>
      <c r="E72" s="598" t="s">
        <v>66</v>
      </c>
      <c r="F72" s="420">
        <v>0.66666666666666674</v>
      </c>
      <c r="G72" s="421" t="s">
        <v>66</v>
      </c>
      <c r="H72" s="895"/>
      <c r="I72" s="895"/>
      <c r="J72" s="880"/>
      <c r="K72" s="880"/>
      <c r="L72" s="880"/>
      <c r="M72" s="880"/>
      <c r="N72" s="880"/>
      <c r="O72" s="880"/>
    </row>
    <row r="73" spans="1:15" s="9" customFormat="1" x14ac:dyDescent="0.25">
      <c r="A73" s="381" t="s">
        <v>1454</v>
      </c>
      <c r="B73" s="591">
        <v>11</v>
      </c>
      <c r="C73" s="377">
        <v>4.7290470970099525E-5</v>
      </c>
      <c r="D73" s="591">
        <v>7</v>
      </c>
      <c r="E73" s="597" t="s">
        <v>66</v>
      </c>
      <c r="F73" s="420">
        <v>0.5714285714285714</v>
      </c>
      <c r="G73" s="421" t="s">
        <v>66</v>
      </c>
      <c r="H73" s="895"/>
      <c r="I73" s="895"/>
      <c r="J73" s="880"/>
      <c r="K73" s="880"/>
      <c r="L73" s="880"/>
      <c r="M73" s="880"/>
      <c r="N73" s="880"/>
      <c r="O73" s="880"/>
    </row>
    <row r="74" spans="1:15" s="9" customFormat="1" x14ac:dyDescent="0.25">
      <c r="A74" s="381" t="s">
        <v>1455</v>
      </c>
      <c r="B74" s="591">
        <v>23</v>
      </c>
      <c r="C74" s="377">
        <v>9.8880075664753558E-5</v>
      </c>
      <c r="D74" s="591">
        <v>18</v>
      </c>
      <c r="E74" s="597">
        <v>17</v>
      </c>
      <c r="F74" s="420">
        <v>0.27777777777777768</v>
      </c>
      <c r="G74" s="421">
        <v>0.35294117647058831</v>
      </c>
      <c r="H74" s="895"/>
      <c r="I74" s="895"/>
      <c r="J74" s="880"/>
      <c r="K74" s="880"/>
      <c r="L74" s="880"/>
      <c r="M74" s="880"/>
      <c r="N74" s="880"/>
      <c r="O74" s="880"/>
    </row>
    <row r="75" spans="1:15" s="9" customFormat="1" x14ac:dyDescent="0.25">
      <c r="A75" s="381" t="s">
        <v>1456</v>
      </c>
      <c r="B75" s="591">
        <v>39</v>
      </c>
      <c r="C75" s="377">
        <v>1.676662152576256E-4</v>
      </c>
      <c r="D75" s="591">
        <v>31</v>
      </c>
      <c r="E75" s="597">
        <v>29</v>
      </c>
      <c r="F75" s="420">
        <v>0.25806451612903225</v>
      </c>
      <c r="G75" s="421">
        <v>0.34482758620689657</v>
      </c>
      <c r="H75" s="895"/>
      <c r="I75" s="895"/>
      <c r="J75" s="880"/>
      <c r="K75" s="880"/>
      <c r="L75" s="880"/>
      <c r="M75" s="880"/>
      <c r="N75" s="880"/>
      <c r="O75" s="880"/>
    </row>
    <row r="76" spans="1:15" x14ac:dyDescent="0.25">
      <c r="A76" s="381" t="s">
        <v>1457</v>
      </c>
      <c r="B76" s="591">
        <v>8</v>
      </c>
      <c r="C76" s="377">
        <v>3.439306979643602E-5</v>
      </c>
      <c r="D76" s="591"/>
      <c r="E76" s="597"/>
      <c r="F76" s="420" t="s">
        <v>66</v>
      </c>
      <c r="G76" s="421" t="s">
        <v>66</v>
      </c>
    </row>
    <row r="77" spans="1:15" x14ac:dyDescent="0.25">
      <c r="A77" s="381" t="s">
        <v>1458</v>
      </c>
      <c r="B77" s="591">
        <v>14</v>
      </c>
      <c r="C77" s="377">
        <v>6.018787214376303E-5</v>
      </c>
      <c r="D77" s="591">
        <v>17</v>
      </c>
      <c r="E77" s="597">
        <v>23</v>
      </c>
      <c r="F77" s="420">
        <v>-0.17647058823529416</v>
      </c>
      <c r="G77" s="421">
        <v>-0.39130434782608692</v>
      </c>
    </row>
    <row r="78" spans="1:15" s="77" customFormat="1" x14ac:dyDescent="0.25">
      <c r="A78" s="381" t="s">
        <v>1459</v>
      </c>
      <c r="B78" s="591">
        <v>6</v>
      </c>
      <c r="C78" s="377">
        <v>2.5794802347327013E-5</v>
      </c>
      <c r="D78" s="591"/>
      <c r="E78" s="597"/>
      <c r="F78" s="420" t="s">
        <v>66</v>
      </c>
      <c r="G78" s="421" t="s">
        <v>66</v>
      </c>
      <c r="H78" s="879"/>
      <c r="I78" s="879"/>
      <c r="J78" s="896"/>
      <c r="K78" s="896"/>
      <c r="L78" s="896"/>
      <c r="M78" s="896"/>
      <c r="N78" s="880"/>
      <c r="O78" s="896"/>
    </row>
    <row r="79" spans="1:15" x14ac:dyDescent="0.25">
      <c r="A79" s="381" t="s">
        <v>1460</v>
      </c>
      <c r="B79" s="591">
        <v>56</v>
      </c>
      <c r="C79" s="377">
        <v>2.4075148857505212E-4</v>
      </c>
      <c r="D79" s="591">
        <v>43</v>
      </c>
      <c r="E79" s="597">
        <v>101</v>
      </c>
      <c r="F79" s="420">
        <v>0.30232558139534893</v>
      </c>
      <c r="G79" s="421">
        <v>-0.4455445544554455</v>
      </c>
    </row>
    <row r="80" spans="1:15" x14ac:dyDescent="0.25">
      <c r="A80" s="379" t="s">
        <v>564</v>
      </c>
      <c r="B80" s="590">
        <v>6236</v>
      </c>
      <c r="C80" s="376">
        <v>2.6809397906321877E-2</v>
      </c>
      <c r="D80" s="590">
        <v>3567</v>
      </c>
      <c r="E80" s="596">
        <v>1639</v>
      </c>
      <c r="F80" s="418">
        <v>0.74824782730585926</v>
      </c>
      <c r="G80" s="419">
        <v>2.8047589993898718</v>
      </c>
    </row>
    <row r="81" spans="1:15" s="77" customFormat="1" x14ac:dyDescent="0.25">
      <c r="A81" s="379" t="s">
        <v>565</v>
      </c>
      <c r="B81" s="590">
        <v>3351</v>
      </c>
      <c r="C81" s="376">
        <v>1.4406397110982136E-2</v>
      </c>
      <c r="D81" s="590">
        <v>2332</v>
      </c>
      <c r="E81" s="596">
        <v>1587</v>
      </c>
      <c r="F81" s="418">
        <v>0.43696397941680964</v>
      </c>
      <c r="G81" s="419">
        <v>1.1115311909262759</v>
      </c>
      <c r="H81" s="879"/>
      <c r="I81" s="879"/>
      <c r="J81" s="896"/>
      <c r="K81" s="896"/>
      <c r="L81" s="896"/>
      <c r="M81" s="896"/>
      <c r="N81" s="880"/>
      <c r="O81" s="896"/>
    </row>
    <row r="82" spans="1:15" x14ac:dyDescent="0.25">
      <c r="A82" s="379" t="s">
        <v>566</v>
      </c>
      <c r="B82" s="590">
        <v>163</v>
      </c>
      <c r="C82" s="376">
        <v>7.0075879710238388E-4</v>
      </c>
      <c r="D82" s="590">
        <v>118</v>
      </c>
      <c r="E82" s="596">
        <v>147</v>
      </c>
      <c r="F82" s="418">
        <v>0.38135593220338992</v>
      </c>
      <c r="G82" s="419">
        <v>0.10884353741496589</v>
      </c>
    </row>
    <row r="83" spans="1:15" x14ac:dyDescent="0.25">
      <c r="A83" s="379" t="s">
        <v>1461</v>
      </c>
      <c r="B83" s="590">
        <v>5563</v>
      </c>
      <c r="C83" s="376">
        <v>2.3916080909696696E-2</v>
      </c>
      <c r="D83" s="590">
        <v>4430</v>
      </c>
      <c r="E83" s="596">
        <v>3905</v>
      </c>
      <c r="F83" s="418">
        <v>0.25575620767494356</v>
      </c>
      <c r="G83" s="419">
        <v>0.42458386683738802</v>
      </c>
    </row>
    <row r="84" spans="1:15" s="77" customFormat="1" x14ac:dyDescent="0.25">
      <c r="A84" s="479" t="s">
        <v>596</v>
      </c>
      <c r="B84" s="591">
        <v>3437</v>
      </c>
      <c r="C84" s="377">
        <v>1.4776122611293824E-2</v>
      </c>
      <c r="D84" s="591">
        <v>3106</v>
      </c>
      <c r="E84" s="597">
        <v>2719</v>
      </c>
      <c r="F84" s="420">
        <v>0.10656793303283973</v>
      </c>
      <c r="G84" s="421">
        <v>0.26406767193821268</v>
      </c>
      <c r="H84" s="879"/>
      <c r="I84" s="879"/>
      <c r="J84" s="896"/>
      <c r="K84" s="896"/>
      <c r="L84" s="896"/>
      <c r="M84" s="896"/>
      <c r="N84" s="880"/>
      <c r="O84" s="896"/>
    </row>
    <row r="85" spans="1:15" x14ac:dyDescent="0.25">
      <c r="A85" s="479" t="s">
        <v>599</v>
      </c>
      <c r="B85" s="591">
        <v>83</v>
      </c>
      <c r="C85" s="377">
        <v>3.568280991380237E-4</v>
      </c>
      <c r="D85" s="591">
        <v>107</v>
      </c>
      <c r="E85" s="597">
        <v>108</v>
      </c>
      <c r="F85" s="420">
        <v>-0.22429906542056077</v>
      </c>
      <c r="G85" s="421">
        <v>-0.23148148148148151</v>
      </c>
    </row>
    <row r="86" spans="1:15" x14ac:dyDescent="0.25">
      <c r="A86" s="380" t="s">
        <v>1105</v>
      </c>
      <c r="B86" s="592">
        <v>140</v>
      </c>
      <c r="C86" s="378">
        <v>6.0187872143763037E-4</v>
      </c>
      <c r="D86" s="592">
        <v>143</v>
      </c>
      <c r="E86" s="598">
        <v>118</v>
      </c>
      <c r="F86" s="422">
        <v>-2.0979020979020935E-2</v>
      </c>
      <c r="G86" s="423">
        <v>0.18644067796610164</v>
      </c>
    </row>
    <row r="87" spans="1:15" x14ac:dyDescent="0.25">
      <c r="A87" s="479" t="s">
        <v>1221</v>
      </c>
      <c r="B87" s="591">
        <v>3</v>
      </c>
      <c r="C87" s="377">
        <v>1.2897401173663507E-5</v>
      </c>
      <c r="D87" s="591"/>
      <c r="E87" s="597"/>
      <c r="F87" s="420" t="s">
        <v>66</v>
      </c>
      <c r="G87" s="421" t="s">
        <v>66</v>
      </c>
    </row>
    <row r="88" spans="1:15" x14ac:dyDescent="0.25">
      <c r="A88" s="479" t="s">
        <v>610</v>
      </c>
      <c r="B88" s="591">
        <v>22</v>
      </c>
      <c r="C88" s="377">
        <v>9.458094194019905E-5</v>
      </c>
      <c r="D88" s="591">
        <v>16</v>
      </c>
      <c r="E88" s="597">
        <v>10</v>
      </c>
      <c r="F88" s="420">
        <v>0.375</v>
      </c>
      <c r="G88" s="421">
        <v>1.2000000000000002</v>
      </c>
    </row>
    <row r="89" spans="1:15" x14ac:dyDescent="0.25">
      <c r="A89" s="479" t="s">
        <v>650</v>
      </c>
      <c r="B89" s="591">
        <v>114</v>
      </c>
      <c r="C89" s="377">
        <v>4.9010124459921323E-4</v>
      </c>
      <c r="D89" s="591">
        <v>127</v>
      </c>
      <c r="E89" s="597">
        <v>89</v>
      </c>
      <c r="F89" s="420">
        <v>-0.10236220472440949</v>
      </c>
      <c r="G89" s="421">
        <v>0.2808988764044944</v>
      </c>
    </row>
    <row r="90" spans="1:15" x14ac:dyDescent="0.25">
      <c r="A90" s="380" t="s">
        <v>567</v>
      </c>
      <c r="B90" s="592">
        <v>21</v>
      </c>
      <c r="C90" s="378">
        <v>9.0281808215644541E-5</v>
      </c>
      <c r="D90" s="592">
        <v>13</v>
      </c>
      <c r="E90" s="598">
        <v>11</v>
      </c>
      <c r="F90" s="422">
        <v>0.61538461538461542</v>
      </c>
      <c r="G90" s="423">
        <v>0.90909090909090917</v>
      </c>
    </row>
    <row r="91" spans="1:15" x14ac:dyDescent="0.25">
      <c r="A91" s="381" t="s">
        <v>1462</v>
      </c>
      <c r="B91" s="591">
        <v>16</v>
      </c>
      <c r="C91" s="377">
        <v>6.878613959287204E-5</v>
      </c>
      <c r="D91" s="591">
        <v>8</v>
      </c>
      <c r="E91" s="597" t="s">
        <v>66</v>
      </c>
      <c r="F91" s="420">
        <v>1</v>
      </c>
      <c r="G91" s="421" t="s">
        <v>66</v>
      </c>
    </row>
    <row r="92" spans="1:15" x14ac:dyDescent="0.25">
      <c r="A92" s="381" t="s">
        <v>1463</v>
      </c>
      <c r="B92" s="591">
        <v>0</v>
      </c>
      <c r="C92" s="377">
        <v>0</v>
      </c>
      <c r="D92" s="591">
        <v>5</v>
      </c>
      <c r="E92" s="597" t="s">
        <v>66</v>
      </c>
      <c r="F92" s="420">
        <v>-1</v>
      </c>
      <c r="G92" s="421" t="s">
        <v>66</v>
      </c>
    </row>
    <row r="93" spans="1:15" s="77" customFormat="1" x14ac:dyDescent="0.25">
      <c r="A93" s="380" t="s">
        <v>568</v>
      </c>
      <c r="B93" s="592">
        <v>285</v>
      </c>
      <c r="C93" s="378">
        <v>1.2252531114980332E-3</v>
      </c>
      <c r="D93" s="592">
        <v>258</v>
      </c>
      <c r="E93" s="598">
        <v>332</v>
      </c>
      <c r="F93" s="422">
        <v>0.10465116279069764</v>
      </c>
      <c r="G93" s="423">
        <v>-0.14156626506024095</v>
      </c>
      <c r="H93" s="879"/>
      <c r="I93" s="879"/>
      <c r="J93" s="896"/>
      <c r="K93" s="896"/>
      <c r="L93" s="896"/>
      <c r="M93" s="896"/>
      <c r="N93" s="880"/>
      <c r="O93" s="896"/>
    </row>
    <row r="94" spans="1:15" x14ac:dyDescent="0.25">
      <c r="A94" s="381" t="s">
        <v>1464</v>
      </c>
      <c r="B94" s="591">
        <v>5</v>
      </c>
      <c r="C94" s="377">
        <v>2.1495668622772512E-5</v>
      </c>
      <c r="D94" s="591">
        <v>3</v>
      </c>
      <c r="E94" s="597" t="s">
        <v>66</v>
      </c>
      <c r="F94" s="420">
        <v>0.66666666666666674</v>
      </c>
      <c r="G94" s="421" t="s">
        <v>66</v>
      </c>
    </row>
    <row r="95" spans="1:15" x14ac:dyDescent="0.25">
      <c r="A95" s="381" t="s">
        <v>1465</v>
      </c>
      <c r="B95" s="591">
        <v>8</v>
      </c>
      <c r="C95" s="377">
        <v>3.439306979643602E-5</v>
      </c>
      <c r="D95" s="591">
        <v>15</v>
      </c>
      <c r="E95" s="597">
        <v>13</v>
      </c>
      <c r="F95" s="420">
        <v>-0.46666666666666667</v>
      </c>
      <c r="G95" s="421">
        <v>-0.38461538461538458</v>
      </c>
    </row>
    <row r="96" spans="1:15" x14ac:dyDescent="0.25">
      <c r="A96" s="381" t="s">
        <v>1466</v>
      </c>
      <c r="B96" s="591">
        <v>3</v>
      </c>
      <c r="C96" s="377">
        <v>1.2897401173663507E-5</v>
      </c>
      <c r="D96" s="592">
        <v>9</v>
      </c>
      <c r="E96" s="598">
        <v>13</v>
      </c>
      <c r="F96" s="420">
        <v>-0.66666666666666674</v>
      </c>
      <c r="G96" s="421">
        <v>-0.76923076923076916</v>
      </c>
    </row>
    <row r="97" spans="1:15" x14ac:dyDescent="0.25">
      <c r="A97" s="381" t="s">
        <v>1467</v>
      </c>
      <c r="B97" s="591">
        <v>150</v>
      </c>
      <c r="C97" s="377">
        <v>6.4487005868317537E-4</v>
      </c>
      <c r="D97" s="591">
        <v>133</v>
      </c>
      <c r="E97" s="597">
        <v>172</v>
      </c>
      <c r="F97" s="420">
        <v>0.1278195488721805</v>
      </c>
      <c r="G97" s="421">
        <v>-0.12790697674418605</v>
      </c>
    </row>
    <row r="98" spans="1:15" x14ac:dyDescent="0.25">
      <c r="A98" s="381" t="s">
        <v>1468</v>
      </c>
      <c r="B98" s="591">
        <v>66</v>
      </c>
      <c r="C98" s="377">
        <v>2.8374282582059715E-4</v>
      </c>
      <c r="D98" s="591">
        <v>59</v>
      </c>
      <c r="E98" s="597">
        <v>73</v>
      </c>
      <c r="F98" s="420">
        <v>0.11864406779661008</v>
      </c>
      <c r="G98" s="421">
        <v>-9.589041095890416E-2</v>
      </c>
    </row>
    <row r="99" spans="1:15" x14ac:dyDescent="0.25">
      <c r="A99" s="381" t="s">
        <v>1469</v>
      </c>
      <c r="B99" s="591">
        <v>66</v>
      </c>
      <c r="C99" s="377">
        <v>2.8374282582059715E-4</v>
      </c>
      <c r="D99" s="591">
        <v>39</v>
      </c>
      <c r="E99" s="597">
        <v>39</v>
      </c>
      <c r="F99" s="420">
        <v>0.69230769230769229</v>
      </c>
      <c r="G99" s="421">
        <v>0.69230769230769229</v>
      </c>
    </row>
    <row r="100" spans="1:15" x14ac:dyDescent="0.25">
      <c r="A100" s="479" t="s">
        <v>570</v>
      </c>
      <c r="B100" s="591">
        <v>1401</v>
      </c>
      <c r="C100" s="377">
        <v>6.0230863481008576E-3</v>
      </c>
      <c r="D100" s="591">
        <v>633</v>
      </c>
      <c r="E100" s="597">
        <v>244</v>
      </c>
      <c r="F100" s="420">
        <v>1.2132701421800949</v>
      </c>
      <c r="G100" s="421">
        <v>4.7418032786885247</v>
      </c>
    </row>
    <row r="101" spans="1:15" x14ac:dyDescent="0.25">
      <c r="A101" s="479" t="s">
        <v>571</v>
      </c>
      <c r="B101" s="591">
        <v>42</v>
      </c>
      <c r="C101" s="377">
        <v>1.8056361643128908E-4</v>
      </c>
      <c r="D101" s="591">
        <v>67</v>
      </c>
      <c r="E101" s="597">
        <v>67</v>
      </c>
      <c r="F101" s="420">
        <v>-0.37313432835820892</v>
      </c>
      <c r="G101" s="421">
        <v>-0.37313432835820892</v>
      </c>
    </row>
    <row r="102" spans="1:15" s="9" customFormat="1" x14ac:dyDescent="0.25">
      <c r="A102" s="380" t="s">
        <v>572</v>
      </c>
      <c r="B102" s="592">
        <v>152</v>
      </c>
      <c r="C102" s="378">
        <v>6.534683261322843E-4</v>
      </c>
      <c r="D102" s="592">
        <v>103</v>
      </c>
      <c r="E102" s="598">
        <v>303</v>
      </c>
      <c r="F102" s="422">
        <v>0.47572815533980584</v>
      </c>
      <c r="G102" s="423">
        <v>-0.49834983498349839</v>
      </c>
      <c r="H102" s="895"/>
      <c r="I102" s="895"/>
      <c r="J102" s="880"/>
      <c r="K102" s="880"/>
      <c r="L102" s="880"/>
      <c r="M102" s="880"/>
      <c r="N102" s="880"/>
      <c r="O102" s="880"/>
    </row>
    <row r="103" spans="1:15" x14ac:dyDescent="0.25">
      <c r="A103" s="381" t="s">
        <v>1470</v>
      </c>
      <c r="B103" s="591">
        <v>0</v>
      </c>
      <c r="C103" s="377">
        <v>0</v>
      </c>
      <c r="D103" s="591">
        <v>5</v>
      </c>
      <c r="E103" s="597" t="s">
        <v>66</v>
      </c>
      <c r="F103" s="420">
        <v>-1</v>
      </c>
      <c r="G103" s="421" t="s">
        <v>66</v>
      </c>
    </row>
    <row r="104" spans="1:15" x14ac:dyDescent="0.25">
      <c r="A104" s="381" t="s">
        <v>1471</v>
      </c>
      <c r="B104" s="591">
        <v>9</v>
      </c>
      <c r="C104" s="377">
        <v>3.8692203520990522E-5</v>
      </c>
      <c r="D104" s="591">
        <v>11</v>
      </c>
      <c r="E104" s="597" t="s">
        <v>66</v>
      </c>
      <c r="F104" s="420">
        <v>-0.18181818181818177</v>
      </c>
      <c r="G104" s="421" t="s">
        <v>66</v>
      </c>
    </row>
    <row r="105" spans="1:15" x14ac:dyDescent="0.25">
      <c r="A105" s="381" t="s">
        <v>1472</v>
      </c>
      <c r="B105" s="591">
        <v>3</v>
      </c>
      <c r="C105" s="377">
        <v>1.2897401173663507E-5</v>
      </c>
      <c r="D105" s="591"/>
      <c r="E105" s="597"/>
      <c r="F105" s="420" t="s">
        <v>66</v>
      </c>
      <c r="G105" s="421" t="s">
        <v>66</v>
      </c>
    </row>
    <row r="106" spans="1:15" x14ac:dyDescent="0.25">
      <c r="A106" s="381" t="s">
        <v>1473</v>
      </c>
      <c r="B106" s="591">
        <v>14</v>
      </c>
      <c r="C106" s="377">
        <v>6.018787214376303E-5</v>
      </c>
      <c r="D106" s="591">
        <v>15</v>
      </c>
      <c r="E106" s="597">
        <v>16</v>
      </c>
      <c r="F106" s="420">
        <v>-6.6666666666666652E-2</v>
      </c>
      <c r="G106" s="421">
        <v>-0.125</v>
      </c>
    </row>
    <row r="107" spans="1:15" x14ac:dyDescent="0.25">
      <c r="A107" s="381" t="s">
        <v>1474</v>
      </c>
      <c r="B107" s="591">
        <v>45</v>
      </c>
      <c r="C107" s="377">
        <v>1.9346101760495259E-4</v>
      </c>
      <c r="D107" s="591">
        <v>10</v>
      </c>
      <c r="E107" s="597">
        <v>32</v>
      </c>
      <c r="F107" s="420">
        <v>3.5</v>
      </c>
      <c r="G107" s="421">
        <v>0.40625</v>
      </c>
    </row>
    <row r="108" spans="1:15" x14ac:dyDescent="0.25">
      <c r="A108" s="381" t="s">
        <v>1475</v>
      </c>
      <c r="B108" s="591">
        <v>3</v>
      </c>
      <c r="C108" s="377">
        <v>1.2897401173663507E-5</v>
      </c>
      <c r="D108" s="591">
        <v>3</v>
      </c>
      <c r="E108" s="597">
        <v>14</v>
      </c>
      <c r="F108" s="420">
        <v>0</v>
      </c>
      <c r="G108" s="421">
        <v>-0.7857142857142857</v>
      </c>
    </row>
    <row r="109" spans="1:15" s="9" customFormat="1" x14ac:dyDescent="0.25">
      <c r="A109" s="381" t="s">
        <v>1476</v>
      </c>
      <c r="B109" s="591">
        <v>23</v>
      </c>
      <c r="C109" s="377">
        <v>9.8880075664753558E-5</v>
      </c>
      <c r="D109" s="591">
        <v>16</v>
      </c>
      <c r="E109" s="597" t="s">
        <v>66</v>
      </c>
      <c r="F109" s="420">
        <v>0.4375</v>
      </c>
      <c r="G109" s="421" t="s">
        <v>66</v>
      </c>
      <c r="H109" s="895"/>
      <c r="I109" s="895"/>
      <c r="J109" s="880"/>
      <c r="K109" s="880"/>
      <c r="L109" s="880"/>
      <c r="M109" s="880"/>
      <c r="N109" s="880"/>
      <c r="O109" s="880"/>
    </row>
    <row r="110" spans="1:15" x14ac:dyDescent="0.25">
      <c r="A110" s="381" t="s">
        <v>1477</v>
      </c>
      <c r="B110" s="591">
        <v>3</v>
      </c>
      <c r="C110" s="377">
        <v>1.2897401173663507E-5</v>
      </c>
      <c r="D110" s="591">
        <v>5</v>
      </c>
      <c r="E110" s="597" t="s">
        <v>66</v>
      </c>
      <c r="F110" s="420">
        <v>-0.4</v>
      </c>
      <c r="G110" s="421" t="s">
        <v>66</v>
      </c>
    </row>
    <row r="111" spans="1:15" x14ac:dyDescent="0.25">
      <c r="A111" s="381" t="s">
        <v>1478</v>
      </c>
      <c r="B111" s="591">
        <v>53</v>
      </c>
      <c r="C111" s="377">
        <v>2.2785408740138861E-4</v>
      </c>
      <c r="D111" s="592">
        <v>38</v>
      </c>
      <c r="E111" s="598">
        <v>224</v>
      </c>
      <c r="F111" s="420">
        <v>0.39473684210526305</v>
      </c>
      <c r="G111" s="421">
        <v>-0.76339285714285721</v>
      </c>
    </row>
    <row r="112" spans="1:15" x14ac:dyDescent="0.25">
      <c r="A112" s="379" t="s">
        <v>1479</v>
      </c>
      <c r="B112" s="590">
        <v>89499</v>
      </c>
      <c r="C112" s="376">
        <v>0.38476816921390339</v>
      </c>
      <c r="D112" s="590">
        <v>67722</v>
      </c>
      <c r="E112" s="596">
        <v>50639</v>
      </c>
      <c r="F112" s="418">
        <v>0.32156463187738105</v>
      </c>
      <c r="G112" s="419">
        <v>0.76739272102529665</v>
      </c>
    </row>
    <row r="113" spans="1:15" x14ac:dyDescent="0.25">
      <c r="A113" s="379" t="s">
        <v>573</v>
      </c>
      <c r="B113" s="590">
        <v>88555</v>
      </c>
      <c r="C113" s="376">
        <v>0.38070978697792396</v>
      </c>
      <c r="D113" s="590">
        <v>67180</v>
      </c>
      <c r="E113" s="596">
        <v>49599</v>
      </c>
      <c r="F113" s="418">
        <v>0.3181750520988389</v>
      </c>
      <c r="G113" s="419">
        <v>0.7854190608681626</v>
      </c>
    </row>
    <row r="114" spans="1:15" x14ac:dyDescent="0.25">
      <c r="A114" s="379" t="s">
        <v>1295</v>
      </c>
      <c r="B114" s="590">
        <v>515</v>
      </c>
      <c r="C114" s="376">
        <v>2.2140538681455686E-3</v>
      </c>
      <c r="D114" s="590"/>
      <c r="E114" s="596"/>
      <c r="F114" s="418" t="s">
        <v>66</v>
      </c>
      <c r="G114" s="419" t="s">
        <v>66</v>
      </c>
    </row>
    <row r="115" spans="1:15" x14ac:dyDescent="0.25">
      <c r="A115" s="479" t="s">
        <v>574</v>
      </c>
      <c r="B115" s="591">
        <v>212</v>
      </c>
      <c r="C115" s="377">
        <v>9.1141634960555443E-4</v>
      </c>
      <c r="D115" s="591">
        <v>195</v>
      </c>
      <c r="E115" s="597">
        <v>317</v>
      </c>
      <c r="F115" s="420">
        <v>8.7179487179487092E-2</v>
      </c>
      <c r="G115" s="421">
        <v>-0.33123028391167197</v>
      </c>
    </row>
    <row r="116" spans="1:15" x14ac:dyDescent="0.25">
      <c r="A116" s="479" t="s">
        <v>575</v>
      </c>
      <c r="B116" s="591">
        <v>275</v>
      </c>
      <c r="C116" s="377">
        <v>1.1822617742524881E-3</v>
      </c>
      <c r="D116" s="591">
        <v>292</v>
      </c>
      <c r="E116" s="597">
        <v>643</v>
      </c>
      <c r="F116" s="420">
        <v>-5.8219178082191791E-2</v>
      </c>
      <c r="G116" s="421">
        <v>-0.57231726283048212</v>
      </c>
    </row>
    <row r="117" spans="1:15" s="9" customFormat="1" x14ac:dyDescent="0.25">
      <c r="A117" s="479" t="s">
        <v>576</v>
      </c>
      <c r="B117" s="591">
        <v>8</v>
      </c>
      <c r="C117" s="377">
        <v>3.439306979643602E-5</v>
      </c>
      <c r="D117" s="591">
        <v>47</v>
      </c>
      <c r="E117" s="597">
        <v>47</v>
      </c>
      <c r="F117" s="420">
        <v>-0.82978723404255317</v>
      </c>
      <c r="G117" s="421">
        <v>-0.82978723404255317</v>
      </c>
      <c r="H117" s="895"/>
      <c r="I117" s="895"/>
      <c r="J117" s="880"/>
      <c r="K117" s="880"/>
      <c r="L117" s="880"/>
      <c r="M117" s="880"/>
      <c r="N117" s="880"/>
      <c r="O117" s="880"/>
    </row>
    <row r="118" spans="1:15" s="9" customFormat="1" x14ac:dyDescent="0.25">
      <c r="A118" s="479" t="s">
        <v>577</v>
      </c>
      <c r="B118" s="591">
        <v>6</v>
      </c>
      <c r="C118" s="377">
        <v>2.5794802347327013E-5</v>
      </c>
      <c r="D118" s="591">
        <v>8</v>
      </c>
      <c r="E118" s="597">
        <v>29</v>
      </c>
      <c r="F118" s="420">
        <v>-0.25</v>
      </c>
      <c r="G118" s="421">
        <v>-0.7931034482758621</v>
      </c>
      <c r="H118" s="895"/>
      <c r="I118" s="895"/>
      <c r="J118" s="880"/>
      <c r="K118" s="880"/>
      <c r="L118" s="880"/>
      <c r="M118" s="880"/>
      <c r="N118" s="880"/>
      <c r="O118" s="880"/>
    </row>
    <row r="119" spans="1:15" s="9" customFormat="1" x14ac:dyDescent="0.25">
      <c r="A119" s="479" t="s">
        <v>578</v>
      </c>
      <c r="B119" s="591">
        <v>7</v>
      </c>
      <c r="C119" s="377">
        <v>3.0093936071881515E-5</v>
      </c>
      <c r="D119" s="591">
        <v>18</v>
      </c>
      <c r="E119" s="597" t="s">
        <v>66</v>
      </c>
      <c r="F119" s="420">
        <v>-0.61111111111111116</v>
      </c>
      <c r="G119" s="421" t="s">
        <v>66</v>
      </c>
      <c r="H119" s="895"/>
      <c r="I119" s="895"/>
      <c r="J119" s="880"/>
      <c r="K119" s="880"/>
      <c r="L119" s="880"/>
      <c r="M119" s="880"/>
      <c r="N119" s="880"/>
      <c r="O119" s="880"/>
    </row>
    <row r="120" spans="1:15" x14ac:dyDescent="0.25">
      <c r="A120" s="379" t="s">
        <v>579</v>
      </c>
      <c r="B120" s="590">
        <v>429</v>
      </c>
      <c r="C120" s="376">
        <v>1.8443283678338815E-3</v>
      </c>
      <c r="D120" s="590">
        <v>325</v>
      </c>
      <c r="E120" s="596" t="s">
        <v>66</v>
      </c>
      <c r="F120" s="418">
        <v>0.32000000000000006</v>
      </c>
      <c r="G120" s="419" t="s">
        <v>66</v>
      </c>
    </row>
    <row r="121" spans="1:15" x14ac:dyDescent="0.25">
      <c r="A121" s="479" t="s">
        <v>580</v>
      </c>
      <c r="B121" s="591">
        <v>54</v>
      </c>
      <c r="C121" s="377">
        <v>2.3215322112594313E-4</v>
      </c>
      <c r="D121" s="591">
        <v>29</v>
      </c>
      <c r="E121" s="597" t="s">
        <v>66</v>
      </c>
      <c r="F121" s="420">
        <v>0.86206896551724133</v>
      </c>
      <c r="G121" s="421" t="s">
        <v>66</v>
      </c>
    </row>
    <row r="122" spans="1:15" x14ac:dyDescent="0.25">
      <c r="A122" s="479" t="s">
        <v>581</v>
      </c>
      <c r="B122" s="591">
        <v>22</v>
      </c>
      <c r="C122" s="377">
        <v>9.458094194019905E-5</v>
      </c>
      <c r="D122" s="591">
        <v>35</v>
      </c>
      <c r="E122" s="597" t="s">
        <v>66</v>
      </c>
      <c r="F122" s="420">
        <v>-0.37142857142857144</v>
      </c>
      <c r="G122" s="421" t="s">
        <v>66</v>
      </c>
    </row>
    <row r="123" spans="1:15" x14ac:dyDescent="0.25">
      <c r="A123" s="479" t="s">
        <v>582</v>
      </c>
      <c r="B123" s="591">
        <v>3</v>
      </c>
      <c r="C123" s="377">
        <v>1.2897401173663507E-5</v>
      </c>
      <c r="D123" s="591">
        <v>3</v>
      </c>
      <c r="E123" s="597">
        <v>16</v>
      </c>
      <c r="F123" s="420">
        <v>0</v>
      </c>
      <c r="G123" s="421">
        <v>-0.8125</v>
      </c>
    </row>
    <row r="124" spans="1:15" x14ac:dyDescent="0.25">
      <c r="A124" s="479" t="s">
        <v>583</v>
      </c>
      <c r="B124" s="591">
        <v>268</v>
      </c>
      <c r="C124" s="377">
        <v>1.1521678381806067E-3</v>
      </c>
      <c r="D124" s="591">
        <v>160</v>
      </c>
      <c r="E124" s="597" t="s">
        <v>66</v>
      </c>
      <c r="F124" s="420">
        <v>0.67500000000000004</v>
      </c>
      <c r="G124" s="421" t="s">
        <v>66</v>
      </c>
    </row>
    <row r="125" spans="1:15" x14ac:dyDescent="0.25">
      <c r="A125" s="479" t="s">
        <v>584</v>
      </c>
      <c r="B125" s="591">
        <v>43</v>
      </c>
      <c r="C125" s="377">
        <v>1.848627501558436E-4</v>
      </c>
      <c r="D125" s="591">
        <v>40</v>
      </c>
      <c r="E125" s="597">
        <v>34</v>
      </c>
      <c r="F125" s="420">
        <v>7.4999999999999956E-2</v>
      </c>
      <c r="G125" s="421">
        <v>0.26470588235294112</v>
      </c>
    </row>
    <row r="126" spans="1:15" x14ac:dyDescent="0.25">
      <c r="A126" s="479" t="s">
        <v>585</v>
      </c>
      <c r="B126" s="591">
        <v>0</v>
      </c>
      <c r="C126" s="377">
        <v>0</v>
      </c>
      <c r="D126" s="591">
        <v>8</v>
      </c>
      <c r="E126" s="597" t="s">
        <v>66</v>
      </c>
      <c r="F126" s="420">
        <v>-1</v>
      </c>
      <c r="G126" s="421" t="s">
        <v>66</v>
      </c>
    </row>
    <row r="127" spans="1:15" x14ac:dyDescent="0.25">
      <c r="A127" s="480" t="s">
        <v>586</v>
      </c>
      <c r="B127" s="593">
        <v>36</v>
      </c>
      <c r="C127" s="386">
        <v>1.5476881408396209E-4</v>
      </c>
      <c r="D127" s="593">
        <v>50</v>
      </c>
      <c r="E127" s="599">
        <v>141</v>
      </c>
      <c r="F127" s="424">
        <v>-0.28000000000000003</v>
      </c>
      <c r="G127" s="425">
        <v>-0.74468085106382986</v>
      </c>
    </row>
    <row r="128" spans="1:15" ht="15" customHeight="1" x14ac:dyDescent="0.25">
      <c r="A128" s="481" t="s">
        <v>243</v>
      </c>
      <c r="B128" s="594">
        <v>1142</v>
      </c>
      <c r="C128" s="382">
        <v>4.9096107134412419E-3</v>
      </c>
      <c r="D128" s="594">
        <v>1307</v>
      </c>
      <c r="E128" s="594">
        <v>1536</v>
      </c>
      <c r="F128" s="382">
        <v>-0.12624330527926553</v>
      </c>
      <c r="G128" s="383">
        <v>-0.25651041666666663</v>
      </c>
    </row>
    <row r="129" spans="1:11" ht="15" customHeight="1" x14ac:dyDescent="0.25">
      <c r="A129" s="481" t="s">
        <v>240</v>
      </c>
      <c r="B129" s="594">
        <v>27631</v>
      </c>
      <c r="C129" s="382">
        <v>0.11878936394316546</v>
      </c>
      <c r="D129" s="594">
        <v>35337</v>
      </c>
      <c r="E129" s="594">
        <v>30839</v>
      </c>
      <c r="F129" s="382">
        <v>-0.21807170953957611</v>
      </c>
      <c r="G129" s="383">
        <v>-0.10402412529589156</v>
      </c>
    </row>
    <row r="130" spans="1:11" ht="15" customHeight="1" x14ac:dyDescent="0.25">
      <c r="A130" s="482" t="s">
        <v>535</v>
      </c>
      <c r="B130" s="595">
        <v>232605</v>
      </c>
      <c r="C130" s="384">
        <v>1</v>
      </c>
      <c r="D130" s="595">
        <v>228832</v>
      </c>
      <c r="E130" s="595">
        <v>211944</v>
      </c>
      <c r="F130" s="384">
        <v>1.6488078590406907E-2</v>
      </c>
      <c r="G130" s="385">
        <v>9.7483297474804775E-2</v>
      </c>
    </row>
    <row r="131" spans="1:11" ht="15" customHeight="1" x14ac:dyDescent="0.25">
      <c r="A131" s="69" t="s">
        <v>495</v>
      </c>
      <c r="E131" s="86"/>
      <c r="F131" s="87"/>
    </row>
    <row r="132" spans="1:11" ht="15" customHeight="1" x14ac:dyDescent="0.25"/>
    <row r="133" spans="1:11" x14ac:dyDescent="0.25">
      <c r="A133" s="712" t="s">
        <v>1502</v>
      </c>
      <c r="F133" s="6"/>
    </row>
    <row r="134" spans="1:11" x14ac:dyDescent="0.25">
      <c r="A134" s="711" t="s">
        <v>1503</v>
      </c>
      <c r="F134" s="6"/>
    </row>
    <row r="135" spans="1:11" x14ac:dyDescent="0.25">
      <c r="A135" s="713" t="s">
        <v>1504</v>
      </c>
      <c r="F135" s="6"/>
      <c r="J135" s="881"/>
      <c r="K135" s="897"/>
    </row>
    <row r="136" spans="1:11" x14ac:dyDescent="0.25">
      <c r="A136" s="714" t="s">
        <v>1505</v>
      </c>
      <c r="C136" s="54"/>
      <c r="D136" s="102"/>
      <c r="F136" s="81" t="s">
        <v>49</v>
      </c>
    </row>
    <row r="137" spans="1:11" x14ac:dyDescent="0.25">
      <c r="A137" s="714" t="s">
        <v>1506</v>
      </c>
    </row>
  </sheetData>
  <sheetProtection algorithmName="SHA-512" hashValue="+geUBUR5m4hbiTbY5Q9K1uth/osWray7N+yuI34jeE8S1SIV2VWLChL1zv92DXzdfYLlqTZ05yDexEXZaA3hqQ==" saltValue="0ak1U31xDshqSo4UAyax+g==" spinCount="100000" sheet="1" objects="1" scenarios="1"/>
  <mergeCells count="1">
    <mergeCell ref="D3:G3"/>
  </mergeCells>
  <hyperlinks>
    <hyperlink ref="F1" location="Index!A1" display="Back to Index"/>
    <hyperlink ref="F136" location="'Table 2.10'!A1" display="Back to top"/>
    <hyperlink ref="A136" r:id="rId1" display="abs.gov.au/copyright"/>
    <hyperlink ref="A137" r:id="rId2" display="abs.gov.au/ccby"/>
  </hyperlinks>
  <pageMargins left="0.7" right="0.7" top="0.75" bottom="0.75" header="0.3" footer="0.3"/>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15"/>
  <sheetViews>
    <sheetView zoomScaleNormal="100" workbookViewId="0"/>
  </sheetViews>
  <sheetFormatPr defaultColWidth="9.140625" defaultRowHeight="15" x14ac:dyDescent="0.25"/>
  <cols>
    <col min="1" max="1" width="7.42578125" style="6" customWidth="1"/>
    <col min="2" max="2" width="50.85546875" style="6" customWidth="1"/>
    <col min="3" max="3" width="13.42578125" style="94" customWidth="1"/>
    <col min="4" max="4" width="2" style="6" customWidth="1"/>
    <col min="5" max="5" width="13.42578125" style="94" customWidth="1"/>
    <col min="6" max="6" width="50.85546875" style="6" customWidth="1"/>
    <col min="7" max="7" width="13.28515625" style="158" customWidth="1"/>
    <col min="8" max="8" width="2.42578125" style="6" customWidth="1"/>
    <col min="9" max="9" width="15.140625" style="6" customWidth="1"/>
    <col min="10" max="10" width="48" style="6" customWidth="1"/>
    <col min="11" max="11" width="16.42578125" style="6" customWidth="1"/>
    <col min="12" max="39" width="9.140625" style="870"/>
    <col min="40" max="16384" width="9.140625" style="6"/>
  </cols>
  <sheetData>
    <row r="1" spans="1:11" ht="18.75" x14ac:dyDescent="0.3">
      <c r="A1" s="5" t="s">
        <v>587</v>
      </c>
      <c r="G1" s="7" t="s">
        <v>17</v>
      </c>
    </row>
    <row r="2" spans="1:11" ht="15.75" x14ac:dyDescent="0.25">
      <c r="A2" s="8" t="s">
        <v>1335</v>
      </c>
      <c r="B2" s="143"/>
      <c r="C2" s="152"/>
      <c r="D2" s="143"/>
      <c r="E2" s="131"/>
      <c r="F2" s="109"/>
      <c r="G2" s="368"/>
      <c r="H2" s="109"/>
      <c r="I2" s="152"/>
      <c r="J2" s="143"/>
      <c r="K2" s="153"/>
    </row>
    <row r="3" spans="1:11" ht="27.75" customHeight="1" x14ac:dyDescent="0.25">
      <c r="A3" s="143"/>
      <c r="B3" s="143"/>
      <c r="C3" s="152"/>
      <c r="D3" s="143"/>
      <c r="E3" s="131"/>
      <c r="F3" s="109"/>
      <c r="G3" s="368"/>
      <c r="H3" s="109"/>
      <c r="I3" s="1111" t="s">
        <v>1336</v>
      </c>
      <c r="J3" s="1111"/>
      <c r="K3" s="1111"/>
    </row>
    <row r="4" spans="1:11" ht="6.75" customHeight="1" x14ac:dyDescent="0.25">
      <c r="A4" s="144"/>
      <c r="B4" s="144"/>
      <c r="C4" s="154"/>
      <c r="D4" s="144"/>
      <c r="E4" s="155"/>
      <c r="F4" s="156"/>
      <c r="G4" s="157"/>
    </row>
    <row r="5" spans="1:11" ht="27.75" x14ac:dyDescent="0.25">
      <c r="A5" s="546" t="s">
        <v>52</v>
      </c>
      <c r="B5" s="547" t="s">
        <v>588</v>
      </c>
      <c r="C5" s="600" t="s">
        <v>1334</v>
      </c>
      <c r="D5" s="9"/>
      <c r="E5" s="601" t="s">
        <v>52</v>
      </c>
      <c r="F5" s="547" t="s">
        <v>588</v>
      </c>
      <c r="G5" s="579" t="s">
        <v>589</v>
      </c>
      <c r="H5" s="9"/>
      <c r="I5" s="601" t="s">
        <v>52</v>
      </c>
      <c r="J5" s="547" t="s">
        <v>588</v>
      </c>
      <c r="K5" s="579" t="s">
        <v>590</v>
      </c>
    </row>
    <row r="6" spans="1:11" ht="15.75" customHeight="1" x14ac:dyDescent="0.25">
      <c r="A6" s="605">
        <v>16</v>
      </c>
      <c r="B6" s="51" t="s">
        <v>591</v>
      </c>
      <c r="C6" s="745">
        <v>1101</v>
      </c>
      <c r="D6" s="608"/>
      <c r="E6" s="746">
        <v>15</v>
      </c>
      <c r="F6" s="747" t="s">
        <v>591</v>
      </c>
      <c r="G6" s="748">
        <v>1587</v>
      </c>
      <c r="H6" s="608"/>
      <c r="I6" s="756">
        <v>12</v>
      </c>
      <c r="J6" s="757" t="s">
        <v>591</v>
      </c>
      <c r="K6" s="766">
        <v>1772</v>
      </c>
    </row>
    <row r="7" spans="1:11" ht="15.75" customHeight="1" x14ac:dyDescent="0.25">
      <c r="A7" s="608">
        <v>26</v>
      </c>
      <c r="B7" s="54" t="s">
        <v>574</v>
      </c>
      <c r="C7" s="749">
        <v>212</v>
      </c>
      <c r="D7" s="608"/>
      <c r="E7" s="750">
        <v>26</v>
      </c>
      <c r="F7" s="751" t="s">
        <v>574</v>
      </c>
      <c r="G7" s="752">
        <v>195</v>
      </c>
      <c r="H7" s="608"/>
      <c r="I7" s="756">
        <v>24</v>
      </c>
      <c r="J7" s="757" t="s">
        <v>574</v>
      </c>
      <c r="K7" s="766">
        <v>318</v>
      </c>
    </row>
    <row r="8" spans="1:11" ht="15.75" customHeight="1" x14ac:dyDescent="0.25">
      <c r="A8" s="608">
        <v>93</v>
      </c>
      <c r="B8" s="54" t="s">
        <v>1221</v>
      </c>
      <c r="C8" s="749">
        <v>3</v>
      </c>
      <c r="D8" s="608"/>
      <c r="E8" s="750" t="s">
        <v>1485</v>
      </c>
      <c r="F8" s="751" t="s">
        <v>1485</v>
      </c>
      <c r="G8" s="752" t="s">
        <v>1485</v>
      </c>
      <c r="H8" s="608"/>
      <c r="I8" s="756" t="s">
        <v>1486</v>
      </c>
      <c r="J8" s="757" t="s">
        <v>1486</v>
      </c>
      <c r="K8" s="766" t="s">
        <v>1486</v>
      </c>
    </row>
    <row r="9" spans="1:11" ht="15.75" customHeight="1" x14ac:dyDescent="0.25">
      <c r="A9" s="608">
        <v>84</v>
      </c>
      <c r="B9" s="54" t="s">
        <v>1212</v>
      </c>
      <c r="C9" s="749">
        <v>5</v>
      </c>
      <c r="D9" s="608"/>
      <c r="E9" s="750" t="s">
        <v>1485</v>
      </c>
      <c r="F9" s="751" t="s">
        <v>1485</v>
      </c>
      <c r="G9" s="752" t="s">
        <v>1485</v>
      </c>
      <c r="H9" s="608"/>
      <c r="I9" s="756" t="s">
        <v>1486</v>
      </c>
      <c r="J9" s="757" t="s">
        <v>1486</v>
      </c>
      <c r="K9" s="766" t="s">
        <v>1486</v>
      </c>
    </row>
    <row r="10" spans="1:11" ht="15.75" customHeight="1" x14ac:dyDescent="0.25">
      <c r="A10" s="608">
        <v>3</v>
      </c>
      <c r="B10" s="54" t="s">
        <v>592</v>
      </c>
      <c r="C10" s="749">
        <v>13928</v>
      </c>
      <c r="D10" s="608"/>
      <c r="E10" s="750">
        <v>3</v>
      </c>
      <c r="F10" s="751" t="s">
        <v>592</v>
      </c>
      <c r="G10" s="752">
        <v>19231</v>
      </c>
      <c r="H10" s="608"/>
      <c r="I10" s="756">
        <v>3</v>
      </c>
      <c r="J10" s="757" t="s">
        <v>592</v>
      </c>
      <c r="K10" s="766">
        <v>24141</v>
      </c>
    </row>
    <row r="11" spans="1:11" ht="15.75" customHeight="1" x14ac:dyDescent="0.25">
      <c r="A11" s="608">
        <v>75</v>
      </c>
      <c r="B11" s="54" t="s">
        <v>593</v>
      </c>
      <c r="C11" s="749">
        <v>8</v>
      </c>
      <c r="D11" s="608"/>
      <c r="E11" s="750">
        <v>66</v>
      </c>
      <c r="F11" s="751" t="s">
        <v>593</v>
      </c>
      <c r="G11" s="752">
        <v>15</v>
      </c>
      <c r="H11" s="608"/>
      <c r="I11" s="756">
        <v>67</v>
      </c>
      <c r="J11" s="757" t="s">
        <v>593</v>
      </c>
      <c r="K11" s="766">
        <v>13</v>
      </c>
    </row>
    <row r="12" spans="1:11" ht="15.75" customHeight="1" x14ac:dyDescent="0.25">
      <c r="A12" s="608">
        <v>68</v>
      </c>
      <c r="B12" s="54" t="s">
        <v>594</v>
      </c>
      <c r="C12" s="749">
        <v>11</v>
      </c>
      <c r="D12" s="608"/>
      <c r="E12" s="750">
        <v>76</v>
      </c>
      <c r="F12" s="751" t="s">
        <v>594</v>
      </c>
      <c r="G12" s="752">
        <v>8</v>
      </c>
      <c r="H12" s="608"/>
      <c r="I12" s="756">
        <v>41</v>
      </c>
      <c r="J12" s="757" t="s">
        <v>595</v>
      </c>
      <c r="K12" s="766">
        <v>46</v>
      </c>
    </row>
    <row r="13" spans="1:11" ht="15.75" customHeight="1" x14ac:dyDescent="0.25">
      <c r="A13" s="608">
        <v>23</v>
      </c>
      <c r="B13" s="54" t="s">
        <v>575</v>
      </c>
      <c r="C13" s="749">
        <v>275</v>
      </c>
      <c r="D13" s="608"/>
      <c r="E13" s="750">
        <v>24</v>
      </c>
      <c r="F13" s="751" t="s">
        <v>575</v>
      </c>
      <c r="G13" s="752">
        <v>292</v>
      </c>
      <c r="H13" s="608"/>
      <c r="I13" s="756">
        <v>18</v>
      </c>
      <c r="J13" s="757" t="s">
        <v>575</v>
      </c>
      <c r="K13" s="766">
        <v>642</v>
      </c>
    </row>
    <row r="14" spans="1:11" ht="15.75" customHeight="1" x14ac:dyDescent="0.25">
      <c r="A14" s="608">
        <v>11</v>
      </c>
      <c r="B14" s="54" t="s">
        <v>596</v>
      </c>
      <c r="C14" s="749">
        <v>3437</v>
      </c>
      <c r="D14" s="608"/>
      <c r="E14" s="750">
        <v>11</v>
      </c>
      <c r="F14" s="751" t="s">
        <v>596</v>
      </c>
      <c r="G14" s="752">
        <v>3106</v>
      </c>
      <c r="H14" s="608"/>
      <c r="I14" s="756">
        <v>11</v>
      </c>
      <c r="J14" s="757" t="s">
        <v>596</v>
      </c>
      <c r="K14" s="766">
        <v>2719</v>
      </c>
    </row>
    <row r="15" spans="1:11" ht="15.75" customHeight="1" x14ac:dyDescent="0.25">
      <c r="A15" s="608">
        <v>18</v>
      </c>
      <c r="B15" s="76" t="s">
        <v>597</v>
      </c>
      <c r="C15" s="159">
        <v>653</v>
      </c>
      <c r="D15" s="608"/>
      <c r="E15" s="750">
        <v>20</v>
      </c>
      <c r="F15" s="751" t="s">
        <v>597</v>
      </c>
      <c r="G15" s="752">
        <v>535</v>
      </c>
      <c r="H15" s="608"/>
      <c r="I15" s="756">
        <v>55</v>
      </c>
      <c r="J15" s="757" t="s">
        <v>598</v>
      </c>
      <c r="K15" s="766">
        <v>27</v>
      </c>
    </row>
    <row r="16" spans="1:11" ht="15.75" customHeight="1" x14ac:dyDescent="0.25">
      <c r="A16" s="608">
        <v>35</v>
      </c>
      <c r="B16" s="54" t="s">
        <v>599</v>
      </c>
      <c r="C16" s="749">
        <v>83</v>
      </c>
      <c r="D16" s="608"/>
      <c r="E16" s="750">
        <v>34</v>
      </c>
      <c r="F16" s="751" t="s">
        <v>599</v>
      </c>
      <c r="G16" s="752">
        <v>107</v>
      </c>
      <c r="H16" s="608"/>
      <c r="I16" s="756">
        <v>31</v>
      </c>
      <c r="J16" s="757" t="s">
        <v>599</v>
      </c>
      <c r="K16" s="766">
        <v>107</v>
      </c>
    </row>
    <row r="17" spans="1:11" ht="15.75" customHeight="1" x14ac:dyDescent="0.25">
      <c r="A17" s="608">
        <v>7</v>
      </c>
      <c r="B17" s="54" t="s">
        <v>542</v>
      </c>
      <c r="C17" s="749">
        <v>5490</v>
      </c>
      <c r="D17" s="608"/>
      <c r="E17" s="750">
        <v>7</v>
      </c>
      <c r="F17" s="751" t="s">
        <v>542</v>
      </c>
      <c r="G17" s="752">
        <v>5099</v>
      </c>
      <c r="H17" s="608"/>
      <c r="I17" s="756">
        <v>6</v>
      </c>
      <c r="J17" s="757" t="s">
        <v>542</v>
      </c>
      <c r="K17" s="766">
        <v>5648</v>
      </c>
    </row>
    <row r="18" spans="1:11" ht="15.75" customHeight="1" x14ac:dyDescent="0.25">
      <c r="A18" s="608">
        <v>29</v>
      </c>
      <c r="B18" s="54" t="s">
        <v>600</v>
      </c>
      <c r="C18" s="749">
        <v>176</v>
      </c>
      <c r="D18" s="608"/>
      <c r="E18" s="750">
        <v>29</v>
      </c>
      <c r="F18" s="751" t="s">
        <v>600</v>
      </c>
      <c r="G18" s="752">
        <v>157</v>
      </c>
      <c r="H18" s="608"/>
      <c r="I18" s="756">
        <v>30</v>
      </c>
      <c r="J18" s="757" t="s">
        <v>600</v>
      </c>
      <c r="K18" s="766">
        <v>118</v>
      </c>
    </row>
    <row r="19" spans="1:11" ht="15.75" customHeight="1" x14ac:dyDescent="0.25">
      <c r="A19" s="608">
        <v>77</v>
      </c>
      <c r="B19" s="54" t="s">
        <v>543</v>
      </c>
      <c r="C19" s="749">
        <v>7</v>
      </c>
      <c r="D19" s="608"/>
      <c r="E19" s="750">
        <v>55</v>
      </c>
      <c r="F19" s="751" t="s">
        <v>543</v>
      </c>
      <c r="G19" s="752">
        <v>20</v>
      </c>
      <c r="H19" s="608"/>
      <c r="I19" s="756">
        <v>58</v>
      </c>
      <c r="J19" s="757" t="s">
        <v>543</v>
      </c>
      <c r="K19" s="766">
        <v>18</v>
      </c>
    </row>
    <row r="20" spans="1:11" ht="15.75" customHeight="1" x14ac:dyDescent="0.25">
      <c r="A20" s="608">
        <v>9</v>
      </c>
      <c r="B20" s="54" t="s">
        <v>539</v>
      </c>
      <c r="C20" s="749">
        <v>4883</v>
      </c>
      <c r="D20" s="608"/>
      <c r="E20" s="750">
        <v>8</v>
      </c>
      <c r="F20" s="751" t="s">
        <v>539</v>
      </c>
      <c r="G20" s="752">
        <v>4555</v>
      </c>
      <c r="H20" s="608"/>
      <c r="I20" s="756">
        <v>8</v>
      </c>
      <c r="J20" s="757" t="s">
        <v>539</v>
      </c>
      <c r="K20" s="766">
        <v>3686</v>
      </c>
    </row>
    <row r="21" spans="1:11" ht="15.75" customHeight="1" x14ac:dyDescent="0.25">
      <c r="A21" s="608">
        <v>66</v>
      </c>
      <c r="B21" s="54" t="s">
        <v>601</v>
      </c>
      <c r="C21" s="749">
        <v>13</v>
      </c>
      <c r="D21" s="608"/>
      <c r="E21" s="750">
        <v>77</v>
      </c>
      <c r="F21" s="751" t="s">
        <v>601</v>
      </c>
      <c r="G21" s="752">
        <v>8</v>
      </c>
      <c r="H21" s="608"/>
      <c r="I21" s="756"/>
      <c r="J21" s="757"/>
      <c r="K21" s="766"/>
    </row>
    <row r="22" spans="1:11" ht="15.75" customHeight="1" x14ac:dyDescent="0.25">
      <c r="A22" s="608">
        <v>78</v>
      </c>
      <c r="B22" s="54" t="s">
        <v>602</v>
      </c>
      <c r="C22" s="749">
        <v>7</v>
      </c>
      <c r="D22" s="608"/>
      <c r="E22" s="750">
        <v>56</v>
      </c>
      <c r="F22" s="751" t="s">
        <v>602</v>
      </c>
      <c r="G22" s="752">
        <v>20</v>
      </c>
      <c r="H22" s="608"/>
      <c r="I22" s="756"/>
      <c r="J22" s="757"/>
      <c r="K22" s="766"/>
    </row>
    <row r="23" spans="1:11" ht="15.75" customHeight="1" x14ac:dyDescent="0.25">
      <c r="A23" s="608">
        <v>91</v>
      </c>
      <c r="B23" s="54" t="s">
        <v>1213</v>
      </c>
      <c r="C23" s="749">
        <v>3</v>
      </c>
      <c r="D23" s="608"/>
      <c r="E23" s="750" t="s">
        <v>1485</v>
      </c>
      <c r="F23" s="751" t="s">
        <v>1485</v>
      </c>
      <c r="G23" s="752" t="s">
        <v>1485</v>
      </c>
      <c r="H23" s="608"/>
      <c r="I23" s="756" t="s">
        <v>1486</v>
      </c>
      <c r="J23" s="757" t="s">
        <v>1486</v>
      </c>
      <c r="K23" s="766" t="s">
        <v>1486</v>
      </c>
    </row>
    <row r="24" spans="1:11" ht="15.75" customHeight="1" x14ac:dyDescent="0.25">
      <c r="A24" s="608">
        <v>54</v>
      </c>
      <c r="B24" s="54" t="s">
        <v>603</v>
      </c>
      <c r="C24" s="749">
        <v>22</v>
      </c>
      <c r="D24" s="608"/>
      <c r="E24" s="750">
        <v>52</v>
      </c>
      <c r="F24" s="751" t="s">
        <v>603</v>
      </c>
      <c r="G24" s="752">
        <v>23</v>
      </c>
      <c r="H24" s="608"/>
      <c r="I24" s="756">
        <v>43</v>
      </c>
      <c r="J24" s="757" t="s">
        <v>603</v>
      </c>
      <c r="K24" s="766">
        <v>40</v>
      </c>
    </row>
    <row r="25" spans="1:11" ht="15.75" customHeight="1" x14ac:dyDescent="0.25">
      <c r="A25" s="608">
        <v>85</v>
      </c>
      <c r="B25" s="54" t="s">
        <v>604</v>
      </c>
      <c r="C25" s="749">
        <v>5</v>
      </c>
      <c r="D25" s="608"/>
      <c r="E25" s="750">
        <v>65</v>
      </c>
      <c r="F25" s="751" t="s">
        <v>604</v>
      </c>
      <c r="G25" s="752">
        <v>15</v>
      </c>
      <c r="H25" s="608"/>
      <c r="I25" s="756"/>
      <c r="J25" s="757"/>
      <c r="K25" s="766"/>
    </row>
    <row r="26" spans="1:11" ht="15.75" customHeight="1" x14ac:dyDescent="0.25">
      <c r="A26" s="608">
        <v>86</v>
      </c>
      <c r="B26" s="54" t="s">
        <v>605</v>
      </c>
      <c r="C26" s="749">
        <v>5</v>
      </c>
      <c r="D26" s="608"/>
      <c r="E26" s="750">
        <v>90</v>
      </c>
      <c r="F26" s="751" t="s">
        <v>605</v>
      </c>
      <c r="G26" s="752">
        <v>3</v>
      </c>
      <c r="H26" s="608"/>
      <c r="I26" s="756">
        <v>86</v>
      </c>
      <c r="J26" s="757" t="s">
        <v>605</v>
      </c>
      <c r="K26" s="766">
        <v>5</v>
      </c>
    </row>
    <row r="27" spans="1:11" ht="15.75" customHeight="1" x14ac:dyDescent="0.25">
      <c r="A27" s="608">
        <v>5</v>
      </c>
      <c r="B27" s="54" t="s">
        <v>1211</v>
      </c>
      <c r="C27" s="749">
        <v>7395</v>
      </c>
      <c r="D27" s="608"/>
      <c r="E27" s="750" t="s">
        <v>1485</v>
      </c>
      <c r="F27" s="751" t="s">
        <v>1485</v>
      </c>
      <c r="G27" s="752" t="s">
        <v>1485</v>
      </c>
      <c r="H27" s="608"/>
      <c r="I27" s="756" t="s">
        <v>1486</v>
      </c>
      <c r="J27" s="757" t="s">
        <v>1486</v>
      </c>
      <c r="K27" s="766" t="s">
        <v>1486</v>
      </c>
    </row>
    <row r="28" spans="1:11" ht="15.75" customHeight="1" x14ac:dyDescent="0.25">
      <c r="A28" s="608">
        <v>72</v>
      </c>
      <c r="B28" s="54" t="s">
        <v>606</v>
      </c>
      <c r="C28" s="749">
        <v>9</v>
      </c>
      <c r="D28" s="608"/>
      <c r="E28" s="750">
        <v>70</v>
      </c>
      <c r="F28" s="751" t="s">
        <v>606</v>
      </c>
      <c r="G28" s="752">
        <v>11</v>
      </c>
      <c r="H28" s="608"/>
      <c r="I28" s="756">
        <v>75</v>
      </c>
      <c r="J28" s="757" t="s">
        <v>606</v>
      </c>
      <c r="K28" s="766">
        <v>8</v>
      </c>
    </row>
    <row r="29" spans="1:11" ht="15.75" customHeight="1" x14ac:dyDescent="0.25">
      <c r="A29" s="608">
        <v>90</v>
      </c>
      <c r="B29" s="54" t="s">
        <v>607</v>
      </c>
      <c r="C29" s="749">
        <v>4</v>
      </c>
      <c r="D29" s="608"/>
      <c r="E29" s="750">
        <v>82</v>
      </c>
      <c r="F29" s="751" t="s">
        <v>607</v>
      </c>
      <c r="G29" s="752">
        <v>6</v>
      </c>
      <c r="H29" s="608"/>
      <c r="I29" s="756"/>
      <c r="J29" s="757"/>
      <c r="K29" s="766"/>
    </row>
    <row r="30" spans="1:11" ht="15.75" customHeight="1" x14ac:dyDescent="0.25">
      <c r="A30" s="608">
        <v>28</v>
      </c>
      <c r="B30" s="54" t="s">
        <v>608</v>
      </c>
      <c r="C30" s="749">
        <v>180</v>
      </c>
      <c r="D30" s="608"/>
      <c r="E30" s="750">
        <v>27</v>
      </c>
      <c r="F30" s="751" t="s">
        <v>608</v>
      </c>
      <c r="G30" s="752">
        <v>183</v>
      </c>
      <c r="H30" s="608"/>
      <c r="I30" s="756">
        <v>27</v>
      </c>
      <c r="J30" s="757" t="s">
        <v>608</v>
      </c>
      <c r="K30" s="766">
        <v>181</v>
      </c>
    </row>
    <row r="31" spans="1:11" ht="15.75" customHeight="1" x14ac:dyDescent="0.25">
      <c r="A31" s="608">
        <v>81</v>
      </c>
      <c r="B31" s="54" t="s">
        <v>609</v>
      </c>
      <c r="C31" s="749">
        <v>6</v>
      </c>
      <c r="D31" s="608"/>
      <c r="E31" s="750">
        <v>74</v>
      </c>
      <c r="F31" s="751" t="s">
        <v>609</v>
      </c>
      <c r="G31" s="752">
        <v>8</v>
      </c>
      <c r="H31" s="608"/>
      <c r="I31" s="756">
        <v>79</v>
      </c>
      <c r="J31" s="757" t="s">
        <v>609</v>
      </c>
      <c r="K31" s="766">
        <v>7</v>
      </c>
    </row>
    <row r="32" spans="1:11" ht="15.75" customHeight="1" x14ac:dyDescent="0.25">
      <c r="A32" s="608">
        <v>55</v>
      </c>
      <c r="B32" s="54" t="s">
        <v>610</v>
      </c>
      <c r="C32" s="749">
        <v>22</v>
      </c>
      <c r="D32" s="608"/>
      <c r="E32" s="750">
        <v>63</v>
      </c>
      <c r="F32" s="751" t="s">
        <v>610</v>
      </c>
      <c r="G32" s="752">
        <v>16</v>
      </c>
      <c r="H32" s="608"/>
      <c r="I32" s="756">
        <v>70</v>
      </c>
      <c r="J32" s="757" t="s">
        <v>610</v>
      </c>
      <c r="K32" s="766">
        <v>11</v>
      </c>
    </row>
    <row r="33" spans="1:11" ht="15.75" customHeight="1" x14ac:dyDescent="0.25">
      <c r="A33" s="608">
        <v>50</v>
      </c>
      <c r="B33" s="54" t="s">
        <v>611</v>
      </c>
      <c r="C33" s="749">
        <v>34</v>
      </c>
      <c r="D33" s="608"/>
      <c r="E33" s="750">
        <v>58</v>
      </c>
      <c r="F33" s="751" t="s">
        <v>611</v>
      </c>
      <c r="G33" s="752">
        <v>19</v>
      </c>
      <c r="H33" s="608"/>
      <c r="I33" s="756">
        <v>80</v>
      </c>
      <c r="J33" s="757" t="s">
        <v>611</v>
      </c>
      <c r="K33" s="766">
        <v>7</v>
      </c>
    </row>
    <row r="34" spans="1:11" ht="15.75" customHeight="1" x14ac:dyDescent="0.25">
      <c r="A34" s="608">
        <v>57</v>
      </c>
      <c r="B34" s="54" t="s">
        <v>612</v>
      </c>
      <c r="C34" s="749">
        <v>20</v>
      </c>
      <c r="D34" s="608"/>
      <c r="E34" s="750">
        <v>57</v>
      </c>
      <c r="F34" s="751" t="s">
        <v>612</v>
      </c>
      <c r="G34" s="752">
        <v>20</v>
      </c>
      <c r="H34" s="608"/>
      <c r="I34" s="756">
        <v>63</v>
      </c>
      <c r="J34" s="757" t="s">
        <v>612</v>
      </c>
      <c r="K34" s="766">
        <v>15</v>
      </c>
    </row>
    <row r="35" spans="1:11" ht="15.75" customHeight="1" x14ac:dyDescent="0.25">
      <c r="A35" s="608">
        <v>60</v>
      </c>
      <c r="B35" s="54" t="s">
        <v>1216</v>
      </c>
      <c r="C35" s="749">
        <v>15</v>
      </c>
      <c r="D35" s="608"/>
      <c r="E35" s="750" t="s">
        <v>1485</v>
      </c>
      <c r="F35" s="751" t="s">
        <v>1485</v>
      </c>
      <c r="G35" s="752" t="s">
        <v>1485</v>
      </c>
      <c r="H35" s="608"/>
      <c r="I35" s="756" t="s">
        <v>1486</v>
      </c>
      <c r="J35" s="757" t="s">
        <v>1486</v>
      </c>
      <c r="K35" s="766" t="s">
        <v>1486</v>
      </c>
    </row>
    <row r="36" spans="1:11" ht="15.75" customHeight="1" x14ac:dyDescent="0.25">
      <c r="A36" s="608">
        <v>94</v>
      </c>
      <c r="B36" s="54" t="s">
        <v>613</v>
      </c>
      <c r="C36" s="749">
        <v>3</v>
      </c>
      <c r="D36" s="608"/>
      <c r="E36" s="750">
        <v>73</v>
      </c>
      <c r="F36" s="751" t="s">
        <v>613</v>
      </c>
      <c r="G36" s="752">
        <v>9</v>
      </c>
      <c r="H36" s="608"/>
      <c r="I36" s="756">
        <v>68</v>
      </c>
      <c r="J36" s="757" t="s">
        <v>613</v>
      </c>
      <c r="K36" s="766">
        <v>12</v>
      </c>
    </row>
    <row r="37" spans="1:11" ht="15.75" customHeight="1" x14ac:dyDescent="0.25">
      <c r="A37" s="608">
        <v>89</v>
      </c>
      <c r="B37" s="54" t="s">
        <v>614</v>
      </c>
      <c r="C37" s="749">
        <v>4</v>
      </c>
      <c r="D37" s="608"/>
      <c r="E37" s="750">
        <v>89</v>
      </c>
      <c r="F37" s="751" t="s">
        <v>614</v>
      </c>
      <c r="G37" s="752">
        <v>3</v>
      </c>
      <c r="H37" s="608"/>
      <c r="I37" s="756">
        <v>87</v>
      </c>
      <c r="J37" s="757" t="s">
        <v>614</v>
      </c>
      <c r="K37" s="766">
        <v>4</v>
      </c>
    </row>
    <row r="38" spans="1:11" ht="15.75" customHeight="1" x14ac:dyDescent="0.25">
      <c r="A38" s="608">
        <v>95</v>
      </c>
      <c r="B38" s="54" t="s">
        <v>1222</v>
      </c>
      <c r="C38" s="749">
        <v>3</v>
      </c>
      <c r="D38" s="608"/>
      <c r="E38" s="750" t="s">
        <v>1485</v>
      </c>
      <c r="F38" s="751" t="s">
        <v>1485</v>
      </c>
      <c r="G38" s="752" t="s">
        <v>1485</v>
      </c>
      <c r="H38" s="608"/>
      <c r="I38" s="756" t="s">
        <v>1486</v>
      </c>
      <c r="J38" s="757" t="s">
        <v>1486</v>
      </c>
      <c r="K38" s="766" t="s">
        <v>1486</v>
      </c>
    </row>
    <row r="39" spans="1:11" ht="15.75" customHeight="1" x14ac:dyDescent="0.25">
      <c r="A39" s="608">
        <v>67</v>
      </c>
      <c r="B39" s="54" t="s">
        <v>615</v>
      </c>
      <c r="C39" s="749">
        <v>11</v>
      </c>
      <c r="D39" s="608"/>
      <c r="E39" s="750">
        <v>75</v>
      </c>
      <c r="F39" s="751" t="s">
        <v>615</v>
      </c>
      <c r="G39" s="752">
        <v>8</v>
      </c>
      <c r="H39" s="608"/>
      <c r="I39" s="756">
        <v>89</v>
      </c>
      <c r="J39" s="757" t="s">
        <v>615</v>
      </c>
      <c r="K39" s="766">
        <v>3</v>
      </c>
    </row>
    <row r="40" spans="1:11" ht="15.75" customHeight="1" x14ac:dyDescent="0.25">
      <c r="A40" s="608">
        <v>34</v>
      </c>
      <c r="B40" s="54" t="s">
        <v>616</v>
      </c>
      <c r="C40" s="749">
        <v>86</v>
      </c>
      <c r="D40" s="608"/>
      <c r="E40" s="750">
        <v>38</v>
      </c>
      <c r="F40" s="751" t="s">
        <v>616</v>
      </c>
      <c r="G40" s="752">
        <v>54</v>
      </c>
      <c r="H40" s="608"/>
      <c r="I40" s="756">
        <v>59</v>
      </c>
      <c r="J40" s="757" t="s">
        <v>616</v>
      </c>
      <c r="K40" s="766">
        <v>18</v>
      </c>
    </row>
    <row r="41" spans="1:11" ht="15.75" customHeight="1" x14ac:dyDescent="0.25">
      <c r="A41" s="608">
        <v>69</v>
      </c>
      <c r="B41" s="54" t="s">
        <v>617</v>
      </c>
      <c r="C41" s="749">
        <v>11</v>
      </c>
      <c r="D41" s="608"/>
      <c r="E41" s="750">
        <v>81</v>
      </c>
      <c r="F41" s="751" t="s">
        <v>617</v>
      </c>
      <c r="G41" s="752">
        <v>7</v>
      </c>
      <c r="H41" s="608"/>
      <c r="I41" s="756">
        <v>83</v>
      </c>
      <c r="J41" s="757" t="s">
        <v>617</v>
      </c>
      <c r="K41" s="766">
        <v>6</v>
      </c>
    </row>
    <row r="42" spans="1:11" ht="24" customHeight="1" x14ac:dyDescent="0.25">
      <c r="A42" s="608">
        <v>82</v>
      </c>
      <c r="B42" s="54" t="s">
        <v>1220</v>
      </c>
      <c r="C42" s="749">
        <v>6</v>
      </c>
      <c r="D42" s="608"/>
      <c r="E42" s="750" t="s">
        <v>1485</v>
      </c>
      <c r="F42" s="751" t="s">
        <v>1485</v>
      </c>
      <c r="G42" s="752" t="s">
        <v>1485</v>
      </c>
      <c r="H42" s="608"/>
      <c r="I42" s="756" t="s">
        <v>1486</v>
      </c>
      <c r="J42" s="757" t="s">
        <v>1486</v>
      </c>
      <c r="K42" s="766" t="s">
        <v>1486</v>
      </c>
    </row>
    <row r="43" spans="1:11" ht="15.75" customHeight="1" x14ac:dyDescent="0.25">
      <c r="A43" s="608">
        <v>10</v>
      </c>
      <c r="B43" s="54" t="s">
        <v>618</v>
      </c>
      <c r="C43" s="749">
        <v>4268</v>
      </c>
      <c r="D43" s="608"/>
      <c r="E43" s="750">
        <v>9</v>
      </c>
      <c r="F43" s="751" t="s">
        <v>618</v>
      </c>
      <c r="G43" s="752">
        <v>4083</v>
      </c>
      <c r="H43" s="608"/>
      <c r="I43" s="756">
        <v>9</v>
      </c>
      <c r="J43" s="757" t="s">
        <v>618</v>
      </c>
      <c r="K43" s="766">
        <v>3612</v>
      </c>
    </row>
    <row r="44" spans="1:11" ht="15.75" customHeight="1" x14ac:dyDescent="0.25">
      <c r="A44" s="608">
        <v>6</v>
      </c>
      <c r="B44" s="54" t="s">
        <v>564</v>
      </c>
      <c r="C44" s="749">
        <v>6236</v>
      </c>
      <c r="D44" s="608"/>
      <c r="E44" s="750">
        <v>10</v>
      </c>
      <c r="F44" s="751" t="s">
        <v>564</v>
      </c>
      <c r="G44" s="752">
        <v>3567</v>
      </c>
      <c r="H44" s="608"/>
      <c r="I44" s="756">
        <v>13</v>
      </c>
      <c r="J44" s="757" t="s">
        <v>564</v>
      </c>
      <c r="K44" s="766">
        <v>1638</v>
      </c>
    </row>
    <row r="45" spans="1:11" ht="15.75" customHeight="1" x14ac:dyDescent="0.25">
      <c r="A45" s="608">
        <v>76</v>
      </c>
      <c r="B45" s="54" t="s">
        <v>576</v>
      </c>
      <c r="C45" s="749">
        <v>8</v>
      </c>
      <c r="D45" s="608"/>
      <c r="E45" s="750">
        <v>41</v>
      </c>
      <c r="F45" s="751" t="s">
        <v>576</v>
      </c>
      <c r="G45" s="752">
        <v>47</v>
      </c>
      <c r="H45" s="608"/>
      <c r="I45" s="756">
        <v>40</v>
      </c>
      <c r="J45" s="757" t="s">
        <v>576</v>
      </c>
      <c r="K45" s="766">
        <v>47</v>
      </c>
    </row>
    <row r="46" spans="1:11" ht="15.75" customHeight="1" x14ac:dyDescent="0.25">
      <c r="A46" s="608">
        <v>58</v>
      </c>
      <c r="B46" s="54" t="s">
        <v>1217</v>
      </c>
      <c r="C46" s="749">
        <v>19</v>
      </c>
      <c r="D46" s="608"/>
      <c r="E46" s="750" t="s">
        <v>1485</v>
      </c>
      <c r="F46" s="751" t="s">
        <v>1485</v>
      </c>
      <c r="G46" s="752" t="s">
        <v>1485</v>
      </c>
      <c r="H46" s="608"/>
      <c r="I46" s="756" t="s">
        <v>1486</v>
      </c>
      <c r="J46" s="757" t="s">
        <v>1486</v>
      </c>
      <c r="K46" s="766" t="s">
        <v>1486</v>
      </c>
    </row>
    <row r="47" spans="1:11" ht="15.75" customHeight="1" x14ac:dyDescent="0.25">
      <c r="A47" s="608">
        <v>62</v>
      </c>
      <c r="B47" s="54" t="s">
        <v>619</v>
      </c>
      <c r="C47" s="749">
        <v>14</v>
      </c>
      <c r="D47" s="608"/>
      <c r="E47" s="750">
        <v>47</v>
      </c>
      <c r="F47" s="751" t="s">
        <v>619</v>
      </c>
      <c r="G47" s="752">
        <v>35</v>
      </c>
      <c r="H47" s="608"/>
      <c r="I47" s="756">
        <v>51</v>
      </c>
      <c r="J47" s="757" t="s">
        <v>620</v>
      </c>
      <c r="K47" s="766">
        <v>31</v>
      </c>
    </row>
    <row r="48" spans="1:11" ht="15.75" customHeight="1" x14ac:dyDescent="0.25">
      <c r="A48" s="608">
        <v>12</v>
      </c>
      <c r="B48" s="54" t="s">
        <v>565</v>
      </c>
      <c r="C48" s="749">
        <v>3351</v>
      </c>
      <c r="D48" s="608"/>
      <c r="E48" s="750">
        <v>13</v>
      </c>
      <c r="F48" s="751" t="s">
        <v>565</v>
      </c>
      <c r="G48" s="752">
        <v>2332</v>
      </c>
      <c r="H48" s="608"/>
      <c r="I48" s="756">
        <v>14</v>
      </c>
      <c r="J48" s="757" t="s">
        <v>565</v>
      </c>
      <c r="K48" s="766">
        <v>1587</v>
      </c>
    </row>
    <row r="49" spans="1:11" ht="15.75" customHeight="1" x14ac:dyDescent="0.25">
      <c r="A49" s="608">
        <v>52</v>
      </c>
      <c r="B49" s="54" t="s">
        <v>621</v>
      </c>
      <c r="C49" s="749">
        <v>23</v>
      </c>
      <c r="D49" s="608"/>
      <c r="E49" s="750">
        <v>64</v>
      </c>
      <c r="F49" s="751" t="s">
        <v>621</v>
      </c>
      <c r="G49" s="752">
        <v>16</v>
      </c>
      <c r="H49" s="608"/>
      <c r="I49" s="756">
        <v>84</v>
      </c>
      <c r="J49" s="757" t="s">
        <v>621</v>
      </c>
      <c r="K49" s="766">
        <v>6</v>
      </c>
    </row>
    <row r="50" spans="1:11" ht="15.75" customHeight="1" x14ac:dyDescent="0.25">
      <c r="A50" s="608">
        <v>20</v>
      </c>
      <c r="B50" s="54" t="s">
        <v>546</v>
      </c>
      <c r="C50" s="749">
        <v>507</v>
      </c>
      <c r="D50" s="608"/>
      <c r="E50" s="750">
        <v>19</v>
      </c>
      <c r="F50" s="751" t="s">
        <v>546</v>
      </c>
      <c r="G50" s="752">
        <v>542</v>
      </c>
      <c r="H50" s="608"/>
      <c r="I50" s="756">
        <v>17</v>
      </c>
      <c r="J50" s="757" t="s">
        <v>546</v>
      </c>
      <c r="K50" s="766">
        <v>661</v>
      </c>
    </row>
    <row r="51" spans="1:11" ht="15.75" customHeight="1" x14ac:dyDescent="0.25">
      <c r="A51" s="608">
        <v>31</v>
      </c>
      <c r="B51" s="54" t="s">
        <v>566</v>
      </c>
      <c r="C51" s="749">
        <v>163</v>
      </c>
      <c r="D51" s="608"/>
      <c r="E51" s="750">
        <v>33</v>
      </c>
      <c r="F51" s="751" t="s">
        <v>566</v>
      </c>
      <c r="G51" s="752">
        <v>118</v>
      </c>
      <c r="H51" s="608"/>
      <c r="I51" s="756">
        <v>29</v>
      </c>
      <c r="J51" s="757" t="s">
        <v>566</v>
      </c>
      <c r="K51" s="766">
        <v>146</v>
      </c>
    </row>
    <row r="52" spans="1:11" ht="15.75" customHeight="1" x14ac:dyDescent="0.25">
      <c r="A52" s="608">
        <v>8</v>
      </c>
      <c r="B52" s="54" t="s">
        <v>548</v>
      </c>
      <c r="C52" s="749">
        <v>5350</v>
      </c>
      <c r="D52" s="608"/>
      <c r="E52" s="750">
        <v>5</v>
      </c>
      <c r="F52" s="751" t="s">
        <v>548</v>
      </c>
      <c r="G52" s="752">
        <v>6008</v>
      </c>
      <c r="H52" s="608"/>
      <c r="I52" s="756">
        <v>5</v>
      </c>
      <c r="J52" s="757" t="s">
        <v>548</v>
      </c>
      <c r="K52" s="766">
        <v>7903</v>
      </c>
    </row>
    <row r="53" spans="1:11" ht="15.75" customHeight="1" x14ac:dyDescent="0.25">
      <c r="A53" s="608">
        <v>73</v>
      </c>
      <c r="B53" s="54" t="s">
        <v>622</v>
      </c>
      <c r="C53" s="749">
        <v>8</v>
      </c>
      <c r="D53" s="608"/>
      <c r="E53" s="750">
        <v>69</v>
      </c>
      <c r="F53" s="751" t="s">
        <v>622</v>
      </c>
      <c r="G53" s="752">
        <v>11</v>
      </c>
      <c r="H53" s="608"/>
      <c r="I53" s="756">
        <v>64</v>
      </c>
      <c r="J53" s="757" t="s">
        <v>622</v>
      </c>
      <c r="K53" s="766">
        <v>14</v>
      </c>
    </row>
    <row r="54" spans="1:11" ht="15.75" customHeight="1" x14ac:dyDescent="0.25">
      <c r="A54" s="608">
        <v>70</v>
      </c>
      <c r="B54" s="54" t="s">
        <v>1214</v>
      </c>
      <c r="C54" s="749">
        <v>10</v>
      </c>
      <c r="D54" s="608"/>
      <c r="E54" s="750" t="s">
        <v>1485</v>
      </c>
      <c r="F54" s="751" t="s">
        <v>1485</v>
      </c>
      <c r="G54" s="752" t="s">
        <v>1485</v>
      </c>
      <c r="H54" s="608"/>
      <c r="I54" s="756" t="s">
        <v>1486</v>
      </c>
      <c r="J54" s="757" t="s">
        <v>1486</v>
      </c>
      <c r="K54" s="766" t="s">
        <v>1486</v>
      </c>
    </row>
    <row r="55" spans="1:11" ht="15.75" customHeight="1" x14ac:dyDescent="0.25">
      <c r="A55" s="608">
        <v>22</v>
      </c>
      <c r="B55" s="54" t="s">
        <v>623</v>
      </c>
      <c r="C55" s="749">
        <v>321</v>
      </c>
      <c r="D55" s="608"/>
      <c r="E55" s="750">
        <v>23</v>
      </c>
      <c r="F55" s="751" t="s">
        <v>623</v>
      </c>
      <c r="G55" s="752">
        <v>298</v>
      </c>
      <c r="H55" s="608"/>
      <c r="I55" s="756"/>
      <c r="J55" s="757"/>
      <c r="K55" s="766"/>
    </row>
    <row r="56" spans="1:11" ht="15.75" customHeight="1" x14ac:dyDescent="0.25">
      <c r="A56" s="608">
        <v>56</v>
      </c>
      <c r="B56" s="54" t="s">
        <v>581</v>
      </c>
      <c r="C56" s="749">
        <v>22</v>
      </c>
      <c r="D56" s="608"/>
      <c r="E56" s="750">
        <v>48</v>
      </c>
      <c r="F56" s="751" t="s">
        <v>581</v>
      </c>
      <c r="G56" s="752">
        <v>35</v>
      </c>
      <c r="H56" s="608"/>
      <c r="I56" s="756">
        <v>45</v>
      </c>
      <c r="J56" s="757" t="s">
        <v>624</v>
      </c>
      <c r="K56" s="766">
        <v>39</v>
      </c>
    </row>
    <row r="57" spans="1:11" ht="15.75" customHeight="1" x14ac:dyDescent="0.25">
      <c r="A57" s="608">
        <v>38</v>
      </c>
      <c r="B57" s="54" t="s">
        <v>624</v>
      </c>
      <c r="C57" s="749">
        <v>66</v>
      </c>
      <c r="D57" s="608"/>
      <c r="E57" s="750">
        <v>44</v>
      </c>
      <c r="F57" s="751" t="s">
        <v>624</v>
      </c>
      <c r="G57" s="752">
        <v>39</v>
      </c>
      <c r="H57" s="608"/>
      <c r="I57" s="756"/>
      <c r="J57" s="757"/>
      <c r="K57" s="766"/>
    </row>
    <row r="58" spans="1:11" ht="15.75" customHeight="1" x14ac:dyDescent="0.25">
      <c r="A58" s="608">
        <v>87</v>
      </c>
      <c r="B58" s="54" t="s">
        <v>625</v>
      </c>
      <c r="C58" s="749">
        <v>5</v>
      </c>
      <c r="D58" s="608"/>
      <c r="E58" s="750">
        <v>91</v>
      </c>
      <c r="F58" s="751" t="s">
        <v>625</v>
      </c>
      <c r="G58" s="752">
        <v>3</v>
      </c>
      <c r="H58" s="608"/>
      <c r="I58" s="756"/>
      <c r="J58" s="757"/>
      <c r="K58" s="766"/>
    </row>
    <row r="59" spans="1:11" ht="15.75" customHeight="1" x14ac:dyDescent="0.25">
      <c r="A59" s="608">
        <v>98</v>
      </c>
      <c r="B59" s="54" t="s">
        <v>582</v>
      </c>
      <c r="C59" s="749">
        <v>3</v>
      </c>
      <c r="D59" s="608"/>
      <c r="E59" s="750">
        <v>93</v>
      </c>
      <c r="F59" s="751" t="s">
        <v>582</v>
      </c>
      <c r="G59" s="752">
        <v>3</v>
      </c>
      <c r="H59" s="608"/>
      <c r="I59" s="756">
        <v>61</v>
      </c>
      <c r="J59" s="757" t="s">
        <v>626</v>
      </c>
      <c r="K59" s="766">
        <v>16</v>
      </c>
    </row>
    <row r="60" spans="1:11" ht="15.75" customHeight="1" x14ac:dyDescent="0.25">
      <c r="A60" s="608">
        <v>51</v>
      </c>
      <c r="B60" s="54" t="s">
        <v>627</v>
      </c>
      <c r="C60" s="749">
        <v>23</v>
      </c>
      <c r="D60" s="608"/>
      <c r="E60" s="750">
        <v>60</v>
      </c>
      <c r="F60" s="751" t="s">
        <v>627</v>
      </c>
      <c r="G60" s="752">
        <v>18</v>
      </c>
      <c r="H60" s="608"/>
      <c r="I60" s="756">
        <v>60</v>
      </c>
      <c r="J60" s="757" t="s">
        <v>627</v>
      </c>
      <c r="K60" s="766">
        <v>17</v>
      </c>
    </row>
    <row r="61" spans="1:11" ht="15.75" customHeight="1" x14ac:dyDescent="0.25">
      <c r="A61" s="608">
        <v>1</v>
      </c>
      <c r="B61" s="54" t="s">
        <v>573</v>
      </c>
      <c r="C61" s="749">
        <v>88555</v>
      </c>
      <c r="D61" s="608"/>
      <c r="E61" s="750">
        <v>1</v>
      </c>
      <c r="F61" s="751" t="s">
        <v>573</v>
      </c>
      <c r="G61" s="752">
        <v>67180</v>
      </c>
      <c r="H61" s="608"/>
      <c r="I61" s="756">
        <v>1</v>
      </c>
      <c r="J61" s="757" t="s">
        <v>628</v>
      </c>
      <c r="K61" s="766">
        <v>49600</v>
      </c>
    </row>
    <row r="62" spans="1:11" ht="15.75" customHeight="1" x14ac:dyDescent="0.25">
      <c r="A62" s="608">
        <v>40</v>
      </c>
      <c r="B62" s="54" t="s">
        <v>629</v>
      </c>
      <c r="C62" s="749">
        <v>56</v>
      </c>
      <c r="D62" s="608"/>
      <c r="E62" s="750">
        <v>42</v>
      </c>
      <c r="F62" s="751" t="s">
        <v>629</v>
      </c>
      <c r="G62" s="752">
        <v>43</v>
      </c>
      <c r="H62" s="608"/>
      <c r="I62" s="756">
        <v>32</v>
      </c>
      <c r="J62" s="757" t="s">
        <v>629</v>
      </c>
      <c r="K62" s="766">
        <v>102</v>
      </c>
    </row>
    <row r="63" spans="1:11" ht="15.75" customHeight="1" x14ac:dyDescent="0.25">
      <c r="A63" s="608">
        <v>71</v>
      </c>
      <c r="B63" s="54" t="s">
        <v>630</v>
      </c>
      <c r="C63" s="749">
        <v>10</v>
      </c>
      <c r="D63" s="608"/>
      <c r="E63" s="750">
        <v>68</v>
      </c>
      <c r="F63" s="751" t="s">
        <v>630</v>
      </c>
      <c r="G63" s="752">
        <v>13</v>
      </c>
      <c r="H63" s="608"/>
      <c r="I63" s="756">
        <v>47</v>
      </c>
      <c r="J63" s="757" t="s">
        <v>630</v>
      </c>
      <c r="K63" s="766">
        <v>35</v>
      </c>
    </row>
    <row r="64" spans="1:11" ht="15.75" customHeight="1" x14ac:dyDescent="0.25">
      <c r="A64" s="608">
        <v>21</v>
      </c>
      <c r="B64" s="54" t="s">
        <v>631</v>
      </c>
      <c r="C64" s="749">
        <v>390</v>
      </c>
      <c r="D64" s="608"/>
      <c r="E64" s="750">
        <v>21</v>
      </c>
      <c r="F64" s="751" t="s">
        <v>631</v>
      </c>
      <c r="G64" s="752">
        <v>399</v>
      </c>
      <c r="H64" s="608"/>
      <c r="I64" s="756">
        <v>23</v>
      </c>
      <c r="J64" s="757" t="s">
        <v>631</v>
      </c>
      <c r="K64" s="766">
        <v>326</v>
      </c>
    </row>
    <row r="65" spans="1:11" ht="15.75" customHeight="1" x14ac:dyDescent="0.25">
      <c r="A65" s="608">
        <v>49</v>
      </c>
      <c r="B65" s="54" t="s">
        <v>586</v>
      </c>
      <c r="C65" s="749">
        <v>36</v>
      </c>
      <c r="D65" s="608"/>
      <c r="E65" s="750">
        <v>40</v>
      </c>
      <c r="F65" s="751" t="s">
        <v>586</v>
      </c>
      <c r="G65" s="752">
        <v>50</v>
      </c>
      <c r="H65" s="608"/>
      <c r="I65" s="756"/>
      <c r="J65" s="757"/>
      <c r="K65" s="766"/>
    </row>
    <row r="66" spans="1:11" ht="15.75" customHeight="1" x14ac:dyDescent="0.25">
      <c r="A66" s="608">
        <v>42</v>
      </c>
      <c r="B66" s="54" t="s">
        <v>580</v>
      </c>
      <c r="C66" s="749">
        <v>54</v>
      </c>
      <c r="D66" s="608"/>
      <c r="E66" s="750">
        <v>50</v>
      </c>
      <c r="F66" s="751" t="s">
        <v>580</v>
      </c>
      <c r="G66" s="752">
        <v>29</v>
      </c>
      <c r="H66" s="608"/>
      <c r="I66" s="756"/>
      <c r="J66" s="757"/>
      <c r="K66" s="766"/>
    </row>
    <row r="67" spans="1:11" ht="15.75" customHeight="1" x14ac:dyDescent="0.25">
      <c r="A67" s="608">
        <v>24</v>
      </c>
      <c r="B67" s="54" t="s">
        <v>583</v>
      </c>
      <c r="C67" s="749">
        <v>268</v>
      </c>
      <c r="D67" s="608"/>
      <c r="E67" s="750">
        <v>28</v>
      </c>
      <c r="F67" s="751" t="s">
        <v>583</v>
      </c>
      <c r="G67" s="752">
        <v>160</v>
      </c>
      <c r="H67" s="608"/>
      <c r="I67" s="756"/>
      <c r="J67" s="757"/>
      <c r="K67" s="766"/>
    </row>
    <row r="68" spans="1:11" ht="15.75" customHeight="1" x14ac:dyDescent="0.25">
      <c r="A68" s="608">
        <v>32</v>
      </c>
      <c r="B68" s="54" t="s">
        <v>632</v>
      </c>
      <c r="C68" s="749">
        <v>150</v>
      </c>
      <c r="D68" s="608"/>
      <c r="E68" s="750">
        <v>31</v>
      </c>
      <c r="F68" s="751" t="s">
        <v>632</v>
      </c>
      <c r="G68" s="752">
        <v>133</v>
      </c>
      <c r="H68" s="608"/>
      <c r="I68" s="756">
        <v>28</v>
      </c>
      <c r="J68" s="757" t="s">
        <v>632</v>
      </c>
      <c r="K68" s="766">
        <v>171</v>
      </c>
    </row>
    <row r="69" spans="1:11" ht="15.75" customHeight="1" x14ac:dyDescent="0.25">
      <c r="A69" s="608">
        <v>36</v>
      </c>
      <c r="B69" s="54" t="s">
        <v>633</v>
      </c>
      <c r="C69" s="749">
        <v>80</v>
      </c>
      <c r="D69" s="608"/>
      <c r="E69" s="750">
        <v>59</v>
      </c>
      <c r="F69" s="751" t="s">
        <v>633</v>
      </c>
      <c r="G69" s="752">
        <v>18</v>
      </c>
      <c r="H69" s="608"/>
      <c r="I69" s="756">
        <v>38</v>
      </c>
      <c r="J69" s="757" t="s">
        <v>633</v>
      </c>
      <c r="K69" s="766">
        <v>66</v>
      </c>
    </row>
    <row r="70" spans="1:11" ht="15.75" customHeight="1" x14ac:dyDescent="0.25">
      <c r="A70" s="608">
        <v>13</v>
      </c>
      <c r="B70" s="54" t="s">
        <v>634</v>
      </c>
      <c r="C70" s="749">
        <v>2243</v>
      </c>
      <c r="D70" s="608"/>
      <c r="E70" s="750">
        <v>14</v>
      </c>
      <c r="F70" s="751" t="s">
        <v>634</v>
      </c>
      <c r="G70" s="752">
        <v>2145</v>
      </c>
      <c r="H70" s="608"/>
      <c r="I70" s="756">
        <v>15</v>
      </c>
      <c r="J70" s="757" t="s">
        <v>634</v>
      </c>
      <c r="K70" s="766">
        <v>1441</v>
      </c>
    </row>
    <row r="71" spans="1:11" ht="15.75" customHeight="1" x14ac:dyDescent="0.25">
      <c r="A71" s="608">
        <v>14</v>
      </c>
      <c r="B71" s="54" t="s">
        <v>635</v>
      </c>
      <c r="C71" s="749">
        <v>1811</v>
      </c>
      <c r="D71" s="608"/>
      <c r="E71" s="750">
        <v>12</v>
      </c>
      <c r="F71" s="751" t="s">
        <v>635</v>
      </c>
      <c r="G71" s="752">
        <v>2509</v>
      </c>
      <c r="H71" s="608"/>
      <c r="I71" s="756">
        <v>10</v>
      </c>
      <c r="J71" s="757" t="s">
        <v>635</v>
      </c>
      <c r="K71" s="766">
        <v>3093</v>
      </c>
    </row>
    <row r="72" spans="1:11" ht="15.75" customHeight="1" x14ac:dyDescent="0.25">
      <c r="A72" s="608">
        <v>65</v>
      </c>
      <c r="B72" s="54" t="s">
        <v>636</v>
      </c>
      <c r="C72" s="749">
        <v>14</v>
      </c>
      <c r="D72" s="608"/>
      <c r="E72" s="750">
        <v>67</v>
      </c>
      <c r="F72" s="751" t="s">
        <v>636</v>
      </c>
      <c r="G72" s="752">
        <v>15</v>
      </c>
      <c r="H72" s="608"/>
      <c r="I72" s="756">
        <v>62</v>
      </c>
      <c r="J72" s="757" t="s">
        <v>637</v>
      </c>
      <c r="K72" s="766">
        <v>16</v>
      </c>
    </row>
    <row r="73" spans="1:11" ht="15.75" customHeight="1" x14ac:dyDescent="0.25">
      <c r="A73" s="608">
        <v>48</v>
      </c>
      <c r="B73" s="54" t="s">
        <v>638</v>
      </c>
      <c r="C73" s="749">
        <v>39</v>
      </c>
      <c r="D73" s="608"/>
      <c r="E73" s="750">
        <v>49</v>
      </c>
      <c r="F73" s="751" t="s">
        <v>638</v>
      </c>
      <c r="G73" s="752">
        <v>31</v>
      </c>
      <c r="H73" s="608"/>
      <c r="I73" s="756">
        <v>53</v>
      </c>
      <c r="J73" s="757" t="s">
        <v>638</v>
      </c>
      <c r="K73" s="766">
        <v>28</v>
      </c>
    </row>
    <row r="74" spans="1:11" ht="15.75" customHeight="1" x14ac:dyDescent="0.25">
      <c r="A74" s="608">
        <v>83</v>
      </c>
      <c r="B74" s="54" t="s">
        <v>577</v>
      </c>
      <c r="C74" s="749">
        <v>6</v>
      </c>
      <c r="D74" s="608"/>
      <c r="E74" s="750">
        <v>79</v>
      </c>
      <c r="F74" s="751" t="s">
        <v>577</v>
      </c>
      <c r="G74" s="752">
        <v>8</v>
      </c>
      <c r="H74" s="608"/>
      <c r="I74" s="756">
        <v>54</v>
      </c>
      <c r="J74" s="757" t="s">
        <v>577</v>
      </c>
      <c r="K74" s="766">
        <v>28</v>
      </c>
    </row>
    <row r="75" spans="1:11" ht="15.75" customHeight="1" x14ac:dyDescent="0.25">
      <c r="A75" s="608">
        <v>61</v>
      </c>
      <c r="B75" s="54" t="s">
        <v>639</v>
      </c>
      <c r="C75" s="749">
        <v>14</v>
      </c>
      <c r="D75" s="608"/>
      <c r="E75" s="750">
        <v>45</v>
      </c>
      <c r="F75" s="751" t="s">
        <v>639</v>
      </c>
      <c r="G75" s="752">
        <v>38</v>
      </c>
      <c r="H75" s="608"/>
      <c r="I75" s="756">
        <v>35</v>
      </c>
      <c r="J75" s="757" t="s">
        <v>639</v>
      </c>
      <c r="K75" s="766">
        <v>80</v>
      </c>
    </row>
    <row r="76" spans="1:11" ht="15.75" customHeight="1" x14ac:dyDescent="0.25">
      <c r="A76" s="608">
        <v>43</v>
      </c>
      <c r="B76" s="54" t="s">
        <v>640</v>
      </c>
      <c r="C76" s="749">
        <v>53</v>
      </c>
      <c r="D76" s="608"/>
      <c r="E76" s="750">
        <v>46</v>
      </c>
      <c r="F76" s="751" t="s">
        <v>640</v>
      </c>
      <c r="G76" s="752">
        <v>38</v>
      </c>
      <c r="H76" s="608"/>
      <c r="I76" s="756">
        <v>26</v>
      </c>
      <c r="J76" s="757" t="s">
        <v>640</v>
      </c>
      <c r="K76" s="766">
        <v>223</v>
      </c>
    </row>
    <row r="77" spans="1:11" ht="15.75" customHeight="1" x14ac:dyDescent="0.25">
      <c r="A77" s="608">
        <v>74</v>
      </c>
      <c r="B77" s="54" t="s">
        <v>1219</v>
      </c>
      <c r="C77" s="749">
        <v>8</v>
      </c>
      <c r="D77" s="608"/>
      <c r="E77" s="750" t="s">
        <v>1485</v>
      </c>
      <c r="F77" s="751" t="s">
        <v>1485</v>
      </c>
      <c r="G77" s="752" t="s">
        <v>1485</v>
      </c>
      <c r="H77" s="608"/>
      <c r="I77" s="756" t="s">
        <v>1486</v>
      </c>
      <c r="J77" s="757" t="s">
        <v>1486</v>
      </c>
      <c r="K77" s="766" t="s">
        <v>1486</v>
      </c>
    </row>
    <row r="78" spans="1:11" ht="15.75" customHeight="1" x14ac:dyDescent="0.25">
      <c r="A78" s="608">
        <v>64</v>
      </c>
      <c r="B78" s="54" t="s">
        <v>641</v>
      </c>
      <c r="C78" s="749">
        <v>14</v>
      </c>
      <c r="D78" s="608"/>
      <c r="E78" s="750">
        <v>62</v>
      </c>
      <c r="F78" s="751" t="s">
        <v>641</v>
      </c>
      <c r="G78" s="752">
        <v>17</v>
      </c>
      <c r="H78" s="608"/>
      <c r="I78" s="756">
        <v>57</v>
      </c>
      <c r="J78" s="757" t="s">
        <v>641</v>
      </c>
      <c r="K78" s="766">
        <v>23</v>
      </c>
    </row>
    <row r="79" spans="1:11" ht="15.75" customHeight="1" x14ac:dyDescent="0.25">
      <c r="A79" s="608">
        <v>63</v>
      </c>
      <c r="B79" s="54" t="s">
        <v>642</v>
      </c>
      <c r="C79" s="749">
        <v>14</v>
      </c>
      <c r="D79" s="608"/>
      <c r="E79" s="750">
        <v>54</v>
      </c>
      <c r="F79" s="751" t="s">
        <v>642</v>
      </c>
      <c r="G79" s="752">
        <v>22</v>
      </c>
      <c r="H79" s="608"/>
      <c r="I79" s="756">
        <v>52</v>
      </c>
      <c r="J79" s="757" t="s">
        <v>643</v>
      </c>
      <c r="K79" s="766">
        <v>31</v>
      </c>
    </row>
    <row r="80" spans="1:11" ht="15.75" customHeight="1" x14ac:dyDescent="0.25">
      <c r="A80" s="608">
        <v>92</v>
      </c>
      <c r="B80" s="54" t="s">
        <v>1215</v>
      </c>
      <c r="C80" s="749">
        <v>3</v>
      </c>
      <c r="D80" s="608"/>
      <c r="E80" s="750" t="s">
        <v>1485</v>
      </c>
      <c r="F80" s="751" t="s">
        <v>1485</v>
      </c>
      <c r="G80" s="752" t="s">
        <v>1485</v>
      </c>
      <c r="H80" s="608"/>
      <c r="I80" s="756" t="s">
        <v>1486</v>
      </c>
      <c r="J80" s="757" t="s">
        <v>1486</v>
      </c>
      <c r="K80" s="766" t="s">
        <v>1486</v>
      </c>
    </row>
    <row r="81" spans="1:11" ht="15.75" customHeight="1" x14ac:dyDescent="0.25">
      <c r="A81" s="608">
        <v>41</v>
      </c>
      <c r="B81" s="54" t="s">
        <v>644</v>
      </c>
      <c r="C81" s="749">
        <v>55</v>
      </c>
      <c r="D81" s="608"/>
      <c r="E81" s="750">
        <v>39</v>
      </c>
      <c r="F81" s="751" t="s">
        <v>644</v>
      </c>
      <c r="G81" s="752">
        <v>51</v>
      </c>
      <c r="H81" s="608"/>
      <c r="I81" s="756">
        <v>46</v>
      </c>
      <c r="J81" s="757" t="s">
        <v>644</v>
      </c>
      <c r="K81" s="766">
        <v>37</v>
      </c>
    </row>
    <row r="82" spans="1:11" ht="15.75" customHeight="1" x14ac:dyDescent="0.25">
      <c r="A82" s="608">
        <v>27</v>
      </c>
      <c r="B82" s="54" t="s">
        <v>556</v>
      </c>
      <c r="C82" s="749">
        <v>206</v>
      </c>
      <c r="D82" s="608"/>
      <c r="E82" s="750">
        <v>22</v>
      </c>
      <c r="F82" s="751" t="s">
        <v>556</v>
      </c>
      <c r="G82" s="752">
        <v>337</v>
      </c>
      <c r="H82" s="608"/>
      <c r="I82" s="756">
        <v>21</v>
      </c>
      <c r="J82" s="757" t="s">
        <v>556</v>
      </c>
      <c r="K82" s="766">
        <v>485</v>
      </c>
    </row>
    <row r="83" spans="1:11" ht="15.75" customHeight="1" x14ac:dyDescent="0.25">
      <c r="A83" s="608">
        <v>44</v>
      </c>
      <c r="B83" s="54" t="s">
        <v>645</v>
      </c>
      <c r="C83" s="749">
        <v>45</v>
      </c>
      <c r="D83" s="608"/>
      <c r="E83" s="750">
        <v>71</v>
      </c>
      <c r="F83" s="751" t="s">
        <v>645</v>
      </c>
      <c r="G83" s="752">
        <v>10</v>
      </c>
      <c r="H83" s="608"/>
      <c r="I83" s="756">
        <v>50</v>
      </c>
      <c r="J83" s="757" t="s">
        <v>645</v>
      </c>
      <c r="K83" s="766">
        <v>32</v>
      </c>
    </row>
    <row r="84" spans="1:11" ht="15.75" customHeight="1" x14ac:dyDescent="0.25">
      <c r="A84" s="608">
        <v>80</v>
      </c>
      <c r="B84" s="54" t="s">
        <v>578</v>
      </c>
      <c r="C84" s="749">
        <v>7</v>
      </c>
      <c r="D84" s="608"/>
      <c r="E84" s="750">
        <v>61</v>
      </c>
      <c r="F84" s="751" t="s">
        <v>578</v>
      </c>
      <c r="G84" s="752">
        <v>18</v>
      </c>
      <c r="H84" s="608"/>
      <c r="I84" s="756"/>
      <c r="J84" s="757"/>
      <c r="K84" s="766"/>
    </row>
    <row r="85" spans="1:11" ht="15.75" customHeight="1" x14ac:dyDescent="0.25">
      <c r="A85" s="608">
        <v>39</v>
      </c>
      <c r="B85" s="54" t="s">
        <v>646</v>
      </c>
      <c r="C85" s="749">
        <v>56</v>
      </c>
      <c r="D85" s="608"/>
      <c r="E85" s="750">
        <v>37</v>
      </c>
      <c r="F85" s="751" t="s">
        <v>646</v>
      </c>
      <c r="G85" s="752">
        <v>54</v>
      </c>
      <c r="H85" s="608"/>
      <c r="I85" s="756">
        <v>44</v>
      </c>
      <c r="J85" s="757" t="s">
        <v>646</v>
      </c>
      <c r="K85" s="766">
        <v>40</v>
      </c>
    </row>
    <row r="86" spans="1:11" ht="15.75" customHeight="1" x14ac:dyDescent="0.25">
      <c r="A86" s="608">
        <v>17</v>
      </c>
      <c r="B86" s="54" t="s">
        <v>557</v>
      </c>
      <c r="C86" s="749">
        <v>814</v>
      </c>
      <c r="D86" s="608"/>
      <c r="E86" s="750">
        <v>17</v>
      </c>
      <c r="F86" s="751" t="s">
        <v>557</v>
      </c>
      <c r="G86" s="752">
        <v>623</v>
      </c>
      <c r="H86" s="608"/>
      <c r="I86" s="756">
        <v>20</v>
      </c>
      <c r="J86" s="757" t="s">
        <v>557</v>
      </c>
      <c r="K86" s="766">
        <v>490</v>
      </c>
    </row>
    <row r="87" spans="1:11" ht="15.75" customHeight="1" x14ac:dyDescent="0.25">
      <c r="A87" s="608">
        <v>59</v>
      </c>
      <c r="B87" s="54" t="s">
        <v>647</v>
      </c>
      <c r="C87" s="749">
        <v>16</v>
      </c>
      <c r="D87" s="608"/>
      <c r="E87" s="750">
        <v>78</v>
      </c>
      <c r="F87" s="751" t="s">
        <v>647</v>
      </c>
      <c r="G87" s="752">
        <v>8</v>
      </c>
      <c r="H87" s="608"/>
      <c r="I87" s="756">
        <v>73</v>
      </c>
      <c r="J87" s="757" t="s">
        <v>647</v>
      </c>
      <c r="K87" s="766">
        <v>9</v>
      </c>
    </row>
    <row r="88" spans="1:11" ht="15.75" customHeight="1" x14ac:dyDescent="0.25">
      <c r="A88" s="608">
        <v>15</v>
      </c>
      <c r="B88" s="54" t="s">
        <v>570</v>
      </c>
      <c r="C88" s="749">
        <v>1401</v>
      </c>
      <c r="D88" s="608"/>
      <c r="E88" s="750">
        <v>16</v>
      </c>
      <c r="F88" s="751" t="s">
        <v>570</v>
      </c>
      <c r="G88" s="752">
        <v>633</v>
      </c>
      <c r="H88" s="608"/>
      <c r="I88" s="756">
        <v>25</v>
      </c>
      <c r="J88" s="757" t="s">
        <v>570</v>
      </c>
      <c r="K88" s="766">
        <v>244</v>
      </c>
    </row>
    <row r="89" spans="1:11" ht="15.75" customHeight="1" x14ac:dyDescent="0.25">
      <c r="A89" s="608">
        <v>47</v>
      </c>
      <c r="B89" s="54" t="s">
        <v>571</v>
      </c>
      <c r="C89" s="749">
        <v>42</v>
      </c>
      <c r="D89" s="608"/>
      <c r="E89" s="750">
        <v>35</v>
      </c>
      <c r="F89" s="751" t="s">
        <v>571</v>
      </c>
      <c r="G89" s="752">
        <v>67</v>
      </c>
      <c r="H89" s="608"/>
      <c r="I89" s="756">
        <v>37</v>
      </c>
      <c r="J89" s="757" t="s">
        <v>571</v>
      </c>
      <c r="K89" s="766">
        <v>67</v>
      </c>
    </row>
    <row r="90" spans="1:11" ht="15.75" customHeight="1" x14ac:dyDescent="0.25">
      <c r="A90" s="608">
        <v>30</v>
      </c>
      <c r="B90" s="54" t="s">
        <v>648</v>
      </c>
      <c r="C90" s="749">
        <v>170</v>
      </c>
      <c r="D90" s="608"/>
      <c r="E90" s="750">
        <v>30</v>
      </c>
      <c r="F90" s="751" t="s">
        <v>648</v>
      </c>
      <c r="G90" s="752">
        <v>136</v>
      </c>
      <c r="H90" s="608"/>
      <c r="I90" s="756">
        <v>34</v>
      </c>
      <c r="J90" s="757" t="s">
        <v>648</v>
      </c>
      <c r="K90" s="766">
        <v>81</v>
      </c>
    </row>
    <row r="91" spans="1:11" ht="15.75" customHeight="1" x14ac:dyDescent="0.25">
      <c r="A91" s="608">
        <v>25</v>
      </c>
      <c r="B91" s="54" t="s">
        <v>649</v>
      </c>
      <c r="C91" s="749">
        <v>217</v>
      </c>
      <c r="D91" s="608"/>
      <c r="E91" s="750">
        <v>25</v>
      </c>
      <c r="F91" s="751" t="s">
        <v>649</v>
      </c>
      <c r="G91" s="752">
        <v>207</v>
      </c>
      <c r="H91" s="608"/>
      <c r="I91" s="756"/>
      <c r="J91" s="757"/>
      <c r="K91" s="766"/>
    </row>
    <row r="92" spans="1:11" ht="15.75" customHeight="1" x14ac:dyDescent="0.25">
      <c r="A92" s="608">
        <v>33</v>
      </c>
      <c r="B92" s="54" t="s">
        <v>650</v>
      </c>
      <c r="C92" s="749">
        <v>114</v>
      </c>
      <c r="D92" s="608"/>
      <c r="E92" s="750">
        <v>32</v>
      </c>
      <c r="F92" s="751" t="s">
        <v>650</v>
      </c>
      <c r="G92" s="752">
        <v>127</v>
      </c>
      <c r="H92" s="608"/>
      <c r="I92" s="756">
        <v>33</v>
      </c>
      <c r="J92" s="757" t="s">
        <v>650</v>
      </c>
      <c r="K92" s="766">
        <v>89</v>
      </c>
    </row>
    <row r="93" spans="1:11" ht="15.75" customHeight="1" x14ac:dyDescent="0.25">
      <c r="A93" s="608">
        <v>19</v>
      </c>
      <c r="B93" s="54" t="s">
        <v>651</v>
      </c>
      <c r="C93" s="749">
        <v>546</v>
      </c>
      <c r="D93" s="608"/>
      <c r="E93" s="750">
        <v>18</v>
      </c>
      <c r="F93" s="751" t="s">
        <v>651</v>
      </c>
      <c r="G93" s="752">
        <v>614</v>
      </c>
      <c r="H93" s="608"/>
      <c r="I93" s="756">
        <v>19</v>
      </c>
      <c r="J93" s="757" t="s">
        <v>652</v>
      </c>
      <c r="K93" s="766">
        <v>534</v>
      </c>
    </row>
    <row r="94" spans="1:11" ht="15.75" customHeight="1" x14ac:dyDescent="0.25">
      <c r="A94" s="608">
        <v>46</v>
      </c>
      <c r="B94" s="54" t="s">
        <v>584</v>
      </c>
      <c r="C94" s="749">
        <v>43</v>
      </c>
      <c r="D94" s="608"/>
      <c r="E94" s="750">
        <v>43</v>
      </c>
      <c r="F94" s="751" t="s">
        <v>584</v>
      </c>
      <c r="G94" s="752">
        <v>40</v>
      </c>
      <c r="H94" s="608"/>
      <c r="I94" s="756">
        <v>48</v>
      </c>
      <c r="J94" s="757" t="s">
        <v>584</v>
      </c>
      <c r="K94" s="766">
        <v>33</v>
      </c>
    </row>
    <row r="95" spans="1:11" ht="15.75" customHeight="1" x14ac:dyDescent="0.25">
      <c r="A95" s="608">
        <v>96</v>
      </c>
      <c r="B95" s="54" t="s">
        <v>653</v>
      </c>
      <c r="C95" s="749">
        <v>3</v>
      </c>
      <c r="D95" s="608"/>
      <c r="E95" s="750">
        <v>92</v>
      </c>
      <c r="F95" s="751" t="s">
        <v>653</v>
      </c>
      <c r="G95" s="752">
        <v>3</v>
      </c>
      <c r="H95" s="608"/>
      <c r="I95" s="756">
        <v>65</v>
      </c>
      <c r="J95" s="757" t="s">
        <v>653</v>
      </c>
      <c r="K95" s="766">
        <v>14</v>
      </c>
    </row>
    <row r="96" spans="1:11" ht="15.75" customHeight="1" x14ac:dyDescent="0.25">
      <c r="A96" s="608">
        <v>88</v>
      </c>
      <c r="B96" s="54" t="s">
        <v>654</v>
      </c>
      <c r="C96" s="749">
        <v>4</v>
      </c>
      <c r="D96" s="608"/>
      <c r="E96" s="750">
        <v>72</v>
      </c>
      <c r="F96" s="751" t="s">
        <v>654</v>
      </c>
      <c r="G96" s="752">
        <v>9</v>
      </c>
      <c r="H96" s="608"/>
      <c r="I96" s="756">
        <v>72</v>
      </c>
      <c r="J96" s="757" t="s">
        <v>654</v>
      </c>
      <c r="K96" s="766">
        <v>10</v>
      </c>
    </row>
    <row r="97" spans="1:39" ht="15.75" customHeight="1" x14ac:dyDescent="0.25">
      <c r="A97" s="608">
        <v>79</v>
      </c>
      <c r="B97" s="54" t="s">
        <v>1218</v>
      </c>
      <c r="C97" s="749">
        <v>7</v>
      </c>
      <c r="D97" s="608"/>
      <c r="E97" s="750" t="s">
        <v>1485</v>
      </c>
      <c r="F97" s="751" t="s">
        <v>1485</v>
      </c>
      <c r="G97" s="752" t="s">
        <v>1485</v>
      </c>
      <c r="H97" s="608"/>
      <c r="I97" s="756" t="s">
        <v>1486</v>
      </c>
      <c r="J97" s="757" t="s">
        <v>1486</v>
      </c>
      <c r="K97" s="766" t="s">
        <v>1486</v>
      </c>
    </row>
    <row r="98" spans="1:39" ht="15.75" customHeight="1" x14ac:dyDescent="0.25">
      <c r="A98" s="608">
        <v>53</v>
      </c>
      <c r="B98" s="54" t="s">
        <v>655</v>
      </c>
      <c r="C98" s="749">
        <v>22</v>
      </c>
      <c r="D98" s="608"/>
      <c r="E98" s="750">
        <v>53</v>
      </c>
      <c r="F98" s="751" t="s">
        <v>655</v>
      </c>
      <c r="G98" s="752">
        <v>22</v>
      </c>
      <c r="H98" s="608"/>
      <c r="I98" s="756">
        <v>42</v>
      </c>
      <c r="J98" s="757" t="s">
        <v>655</v>
      </c>
      <c r="K98" s="766">
        <v>44</v>
      </c>
    </row>
    <row r="99" spans="1:39" s="77" customFormat="1" ht="15.75" customHeight="1" x14ac:dyDescent="0.25">
      <c r="A99" s="608">
        <v>4</v>
      </c>
      <c r="B99" s="604" t="s">
        <v>558</v>
      </c>
      <c r="C99" s="749">
        <v>8636</v>
      </c>
      <c r="D99" s="758"/>
      <c r="E99" s="750">
        <v>4</v>
      </c>
      <c r="F99" s="751" t="s">
        <v>558</v>
      </c>
      <c r="G99" s="752">
        <v>12980</v>
      </c>
      <c r="H99" s="758"/>
      <c r="I99" s="756">
        <v>4</v>
      </c>
      <c r="J99" s="757" t="s">
        <v>558</v>
      </c>
      <c r="K99" s="766">
        <v>14702</v>
      </c>
      <c r="L99" s="879"/>
      <c r="M99" s="879"/>
      <c r="N99" s="879"/>
      <c r="O99" s="879"/>
      <c r="P99" s="879"/>
      <c r="Q99" s="879"/>
      <c r="R99" s="879"/>
      <c r="S99" s="879"/>
      <c r="T99" s="879"/>
      <c r="U99" s="879"/>
      <c r="V99" s="879"/>
      <c r="W99" s="879"/>
      <c r="X99" s="879"/>
      <c r="Y99" s="879"/>
      <c r="Z99" s="879"/>
      <c r="AA99" s="879"/>
      <c r="AB99" s="879"/>
      <c r="AC99" s="879"/>
      <c r="AD99" s="879"/>
      <c r="AE99" s="879"/>
      <c r="AF99" s="879"/>
      <c r="AG99" s="879"/>
      <c r="AH99" s="879"/>
      <c r="AI99" s="879"/>
      <c r="AJ99" s="879"/>
      <c r="AK99" s="879"/>
      <c r="AL99" s="879"/>
      <c r="AM99" s="879"/>
    </row>
    <row r="100" spans="1:39" s="77" customFormat="1" ht="15.75" customHeight="1" x14ac:dyDescent="0.25">
      <c r="A100" s="608">
        <v>45</v>
      </c>
      <c r="B100" s="604" t="s">
        <v>656</v>
      </c>
      <c r="C100" s="749">
        <v>44</v>
      </c>
      <c r="D100" s="758"/>
      <c r="E100" s="750">
        <v>51</v>
      </c>
      <c r="F100" s="751" t="s">
        <v>656</v>
      </c>
      <c r="G100" s="752">
        <v>26</v>
      </c>
      <c r="H100" s="758"/>
      <c r="I100" s="756">
        <v>49</v>
      </c>
      <c r="J100" s="757" t="s">
        <v>656</v>
      </c>
      <c r="K100" s="766">
        <v>33</v>
      </c>
      <c r="L100" s="879"/>
      <c r="M100" s="879"/>
      <c r="N100" s="879"/>
      <c r="O100" s="879"/>
      <c r="P100" s="879"/>
      <c r="Q100" s="879"/>
      <c r="R100" s="879"/>
      <c r="S100" s="879"/>
      <c r="T100" s="879"/>
      <c r="U100" s="879"/>
      <c r="V100" s="879"/>
      <c r="W100" s="879"/>
      <c r="X100" s="879"/>
      <c r="Y100" s="879"/>
      <c r="Z100" s="879"/>
      <c r="AA100" s="879"/>
      <c r="AB100" s="879"/>
      <c r="AC100" s="879"/>
      <c r="AD100" s="879"/>
      <c r="AE100" s="879"/>
      <c r="AF100" s="879"/>
      <c r="AG100" s="879"/>
      <c r="AH100" s="879"/>
      <c r="AI100" s="879"/>
      <c r="AJ100" s="879"/>
      <c r="AK100" s="879"/>
      <c r="AL100" s="879"/>
      <c r="AM100" s="879"/>
    </row>
    <row r="101" spans="1:39" ht="15.75" customHeight="1" x14ac:dyDescent="0.25">
      <c r="A101" s="608">
        <v>2</v>
      </c>
      <c r="B101" s="604" t="s">
        <v>657</v>
      </c>
      <c r="C101" s="749">
        <v>38958</v>
      </c>
      <c r="D101" s="608"/>
      <c r="E101" s="750">
        <v>2</v>
      </c>
      <c r="F101" s="751" t="s">
        <v>657</v>
      </c>
      <c r="G101" s="752">
        <v>45612</v>
      </c>
      <c r="H101" s="103"/>
      <c r="I101" s="756">
        <v>2</v>
      </c>
      <c r="J101" s="757" t="s">
        <v>657</v>
      </c>
      <c r="K101" s="766">
        <v>45753</v>
      </c>
    </row>
    <row r="102" spans="1:39" ht="15.75" customHeight="1" x14ac:dyDescent="0.25">
      <c r="A102" s="608">
        <v>37</v>
      </c>
      <c r="B102" s="604" t="s">
        <v>658</v>
      </c>
      <c r="C102" s="749">
        <v>66</v>
      </c>
      <c r="D102" s="608"/>
      <c r="E102" s="750">
        <v>36</v>
      </c>
      <c r="F102" s="751" t="s">
        <v>658</v>
      </c>
      <c r="G102" s="752">
        <v>59</v>
      </c>
      <c r="H102" s="103"/>
      <c r="I102" s="756">
        <v>36</v>
      </c>
      <c r="J102" s="757" t="s">
        <v>659</v>
      </c>
      <c r="K102" s="766">
        <v>73</v>
      </c>
    </row>
    <row r="103" spans="1:39" x14ac:dyDescent="0.25">
      <c r="A103" s="608">
        <v>97</v>
      </c>
      <c r="B103" s="604" t="s">
        <v>660</v>
      </c>
      <c r="C103" s="749">
        <v>3</v>
      </c>
      <c r="D103" s="608"/>
      <c r="E103" s="753">
        <v>86</v>
      </c>
      <c r="F103" s="754" t="s">
        <v>660</v>
      </c>
      <c r="G103" s="745">
        <v>5</v>
      </c>
      <c r="H103" s="608"/>
      <c r="I103" s="759">
        <v>95</v>
      </c>
      <c r="J103" s="760" t="s">
        <v>660</v>
      </c>
      <c r="K103" s="767">
        <v>3</v>
      </c>
    </row>
    <row r="104" spans="1:39" x14ac:dyDescent="0.25">
      <c r="A104" s="761"/>
      <c r="B104" s="91" t="s">
        <v>243</v>
      </c>
      <c r="C104" s="161">
        <v>1142</v>
      </c>
      <c r="D104" s="608"/>
      <c r="E104" s="761"/>
      <c r="F104" s="91" t="s">
        <v>243</v>
      </c>
      <c r="G104" s="161">
        <v>1307</v>
      </c>
      <c r="H104" s="608"/>
      <c r="I104" s="761"/>
      <c r="J104" s="91" t="s">
        <v>243</v>
      </c>
      <c r="K104" s="161">
        <v>1537</v>
      </c>
    </row>
    <row r="105" spans="1:39" x14ac:dyDescent="0.25">
      <c r="A105" s="761"/>
      <c r="B105" s="91" t="s">
        <v>240</v>
      </c>
      <c r="C105" s="161">
        <v>27631</v>
      </c>
      <c r="D105" s="608"/>
      <c r="E105" s="761"/>
      <c r="F105" s="91" t="s">
        <v>240</v>
      </c>
      <c r="G105" s="161">
        <v>35337</v>
      </c>
      <c r="H105" s="608"/>
      <c r="I105" s="761"/>
      <c r="J105" s="91" t="s">
        <v>240</v>
      </c>
      <c r="K105" s="161">
        <v>30840</v>
      </c>
    </row>
    <row r="106" spans="1:39" x14ac:dyDescent="0.25">
      <c r="A106" s="762"/>
      <c r="B106" s="755" t="s">
        <v>535</v>
      </c>
      <c r="C106" s="763">
        <v>232605</v>
      </c>
      <c r="D106" s="608"/>
      <c r="E106" s="762"/>
      <c r="F106" s="755" t="s">
        <v>535</v>
      </c>
      <c r="G106" s="763">
        <v>228832</v>
      </c>
      <c r="H106" s="608"/>
      <c r="I106" s="762"/>
      <c r="J106" s="755" t="s">
        <v>535</v>
      </c>
      <c r="K106" s="763">
        <v>211943</v>
      </c>
    </row>
    <row r="107" spans="1:39" x14ac:dyDescent="0.25">
      <c r="A107" s="764"/>
      <c r="B107" s="79" t="s">
        <v>661</v>
      </c>
      <c r="C107" s="765">
        <v>203826</v>
      </c>
      <c r="D107" s="608"/>
      <c r="E107" s="764"/>
      <c r="F107" s="79" t="s">
        <v>661</v>
      </c>
      <c r="G107" s="765">
        <v>193495</v>
      </c>
      <c r="H107" s="608"/>
      <c r="I107" s="764"/>
      <c r="J107" s="79" t="s">
        <v>661</v>
      </c>
      <c r="K107" s="765">
        <v>179546</v>
      </c>
    </row>
    <row r="108" spans="1:39" x14ac:dyDescent="0.25">
      <c r="A108" s="69" t="s">
        <v>662</v>
      </c>
      <c r="B108" s="69" t="s">
        <v>1513</v>
      </c>
    </row>
    <row r="110" spans="1:39" x14ac:dyDescent="0.25">
      <c r="C110" s="6"/>
      <c r="F110" s="1112" t="s">
        <v>49</v>
      </c>
      <c r="G110" s="1112"/>
    </row>
    <row r="111" spans="1:39" x14ac:dyDescent="0.25">
      <c r="A111" s="712" t="s">
        <v>1502</v>
      </c>
      <c r="C111" s="6"/>
    </row>
    <row r="112" spans="1:39" x14ac:dyDescent="0.25">
      <c r="A112" s="711" t="s">
        <v>1503</v>
      </c>
      <c r="C112" s="6"/>
    </row>
    <row r="113" spans="1:1" x14ac:dyDescent="0.25">
      <c r="A113" s="713" t="s">
        <v>1504</v>
      </c>
    </row>
    <row r="114" spans="1:1" x14ac:dyDescent="0.25">
      <c r="A114" s="714" t="s">
        <v>1505</v>
      </c>
    </row>
    <row r="115" spans="1:1" x14ac:dyDescent="0.25">
      <c r="A115" s="714" t="s">
        <v>1506</v>
      </c>
    </row>
  </sheetData>
  <sheetProtection algorithmName="SHA-512" hashValue="MC6rQZY7ZMX2G0TIXJbRPllsiovaWGyT5L9cUUg4N/hZrgXwZckDVNt7eOknhlOlPkBUhc7/Fy9U+KG83MU6RA==" saltValue="UOCeTOFsQsmtFeITJSXXVw==" spinCount="100000" sheet="1" objects="1" scenarios="1"/>
  <mergeCells count="2">
    <mergeCell ref="I3:K3"/>
    <mergeCell ref="F110:G110"/>
  </mergeCells>
  <hyperlinks>
    <hyperlink ref="G1" location="Index!A1" display="Back to Index"/>
    <hyperlink ref="F110:G110" location="'Table 2.11'!A1" display="Back to top"/>
    <hyperlink ref="A114" r:id="rId1" display="abs.gov.au/copyright"/>
    <hyperlink ref="A115" r:id="rId2" display="abs.gov.au/ccby"/>
  </hyperlinks>
  <pageMargins left="0.7" right="0.7" top="0.75" bottom="0.75" header="0.3" footer="0.3"/>
  <tableParts count="3">
    <tablePart r:id="rId3"/>
    <tablePart r:id="rId4"/>
    <tablePart r:id="rId5"/>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69"/>
  <sheetViews>
    <sheetView zoomScale="115" zoomScaleNormal="115" workbookViewId="0"/>
  </sheetViews>
  <sheetFormatPr defaultColWidth="9.140625" defaultRowHeight="15" x14ac:dyDescent="0.25"/>
  <cols>
    <col min="1" max="1" width="7.42578125" style="6" customWidth="1"/>
    <col min="2" max="2" width="42.7109375" style="6" customWidth="1"/>
    <col min="3" max="3" width="13.85546875" style="6" customWidth="1"/>
    <col min="4" max="4" width="17.140625" style="6" customWidth="1"/>
    <col min="5" max="5" width="13.85546875" style="6" customWidth="1"/>
    <col min="6" max="6" width="21.42578125" style="6" customWidth="1"/>
    <col min="7" max="7" width="11.5703125" style="870" customWidth="1"/>
    <col min="8" max="40" width="9.140625" style="870"/>
    <col min="41" max="16384" width="9.140625" style="6"/>
  </cols>
  <sheetData>
    <row r="1" spans="1:40" ht="18.75" x14ac:dyDescent="0.3">
      <c r="A1" s="5" t="s">
        <v>663</v>
      </c>
      <c r="F1" s="7" t="s">
        <v>17</v>
      </c>
    </row>
    <row r="2" spans="1:40" ht="15.75" x14ac:dyDescent="0.25">
      <c r="A2" s="8" t="s">
        <v>664</v>
      </c>
      <c r="B2" s="143"/>
      <c r="C2" s="143"/>
      <c r="D2" s="143"/>
      <c r="E2" s="143"/>
      <c r="F2" s="143"/>
    </row>
    <row r="3" spans="1:40" ht="15.75" x14ac:dyDescent="0.25">
      <c r="A3" s="143"/>
      <c r="B3" s="143"/>
      <c r="C3" s="1091" t="s">
        <v>1242</v>
      </c>
      <c r="D3" s="1091"/>
      <c r="E3" s="1091"/>
      <c r="F3" s="1091"/>
    </row>
    <row r="4" spans="1:40" ht="6.75" customHeight="1" x14ac:dyDescent="0.25"/>
    <row r="5" spans="1:40" s="62" customFormat="1" ht="34.5" customHeight="1" x14ac:dyDescent="0.25">
      <c r="A5" s="602" t="s">
        <v>52</v>
      </c>
      <c r="B5" s="603" t="s">
        <v>664</v>
      </c>
      <c r="C5" s="555" t="s">
        <v>1171</v>
      </c>
      <c r="D5" s="555" t="s">
        <v>227</v>
      </c>
      <c r="E5" s="555" t="s">
        <v>54</v>
      </c>
      <c r="F5" s="555" t="s">
        <v>1208</v>
      </c>
      <c r="G5" s="874"/>
      <c r="H5" s="874"/>
      <c r="I5" s="874"/>
      <c r="J5" s="874"/>
      <c r="K5" s="874"/>
      <c r="L5" s="874"/>
      <c r="M5" s="874"/>
      <c r="N5" s="874"/>
      <c r="O5" s="874"/>
      <c r="P5" s="874"/>
      <c r="Q5" s="874"/>
      <c r="R5" s="874"/>
      <c r="S5" s="874"/>
      <c r="T5" s="874"/>
      <c r="U5" s="874"/>
      <c r="V5" s="874"/>
      <c r="W5" s="874"/>
      <c r="X5" s="874"/>
      <c r="Y5" s="874"/>
      <c r="Z5" s="874"/>
      <c r="AA5" s="874"/>
      <c r="AB5" s="874"/>
      <c r="AC5" s="874"/>
      <c r="AD5" s="874"/>
      <c r="AE5" s="874"/>
      <c r="AF5" s="874"/>
      <c r="AG5" s="874"/>
      <c r="AH5" s="874"/>
      <c r="AI5" s="874"/>
      <c r="AJ5" s="874"/>
      <c r="AK5" s="874"/>
      <c r="AL5" s="874"/>
      <c r="AM5" s="874"/>
      <c r="AN5" s="874"/>
    </row>
    <row r="6" spans="1:40" x14ac:dyDescent="0.25">
      <c r="A6" s="605">
        <v>96</v>
      </c>
      <c r="B6" s="51" t="s">
        <v>665</v>
      </c>
      <c r="C6" s="162">
        <v>88</v>
      </c>
      <c r="D6" s="606">
        <v>3.7832376776079618E-2</v>
      </c>
      <c r="E6" s="607">
        <v>96</v>
      </c>
      <c r="F6" s="606">
        <v>-8.3333333333333321</v>
      </c>
    </row>
    <row r="7" spans="1:40" x14ac:dyDescent="0.25">
      <c r="A7" s="608">
        <v>107</v>
      </c>
      <c r="B7" s="54" t="s">
        <v>666</v>
      </c>
      <c r="C7" s="75">
        <v>71</v>
      </c>
      <c r="D7" s="606">
        <v>3.0523849444336965E-2</v>
      </c>
      <c r="E7" s="609">
        <v>33</v>
      </c>
      <c r="F7" s="606">
        <v>115.15151515151516</v>
      </c>
      <c r="H7" s="898"/>
    </row>
    <row r="8" spans="1:40" x14ac:dyDescent="0.25">
      <c r="A8" s="608">
        <v>25</v>
      </c>
      <c r="B8" s="54" t="s">
        <v>667</v>
      </c>
      <c r="C8" s="75">
        <v>933</v>
      </c>
      <c r="D8" s="606">
        <v>0.40110917650093508</v>
      </c>
      <c r="E8" s="609">
        <v>643</v>
      </c>
      <c r="F8" s="606">
        <v>45.101088646967341</v>
      </c>
      <c r="H8" s="898"/>
    </row>
    <row r="9" spans="1:40" x14ac:dyDescent="0.25">
      <c r="A9" s="608">
        <v>124</v>
      </c>
      <c r="B9" s="54" t="s">
        <v>668</v>
      </c>
      <c r="C9" s="75">
        <v>48</v>
      </c>
      <c r="D9" s="606">
        <v>2.0635841877861612E-2</v>
      </c>
      <c r="E9" s="609">
        <v>43</v>
      </c>
      <c r="F9" s="606">
        <v>11.627906976744185</v>
      </c>
    </row>
    <row r="10" spans="1:40" x14ac:dyDescent="0.25">
      <c r="A10" s="608">
        <v>137</v>
      </c>
      <c r="B10" s="54" t="s">
        <v>254</v>
      </c>
      <c r="C10" s="75">
        <v>33</v>
      </c>
      <c r="D10" s="606">
        <v>1.4187141291029857E-2</v>
      </c>
      <c r="E10" s="609">
        <v>38</v>
      </c>
      <c r="F10" s="606">
        <v>-13.157894736842104</v>
      </c>
    </row>
    <row r="11" spans="1:40" x14ac:dyDescent="0.25">
      <c r="A11" s="608">
        <v>177</v>
      </c>
      <c r="B11" s="54" t="s">
        <v>669</v>
      </c>
      <c r="C11" s="75">
        <v>13</v>
      </c>
      <c r="D11" s="606">
        <v>5.5888738419208528E-3</v>
      </c>
      <c r="E11" s="609">
        <v>13</v>
      </c>
      <c r="F11" s="606">
        <v>0</v>
      </c>
    </row>
    <row r="12" spans="1:40" x14ac:dyDescent="0.25">
      <c r="A12" s="608">
        <v>31</v>
      </c>
      <c r="B12" s="54" t="s">
        <v>670</v>
      </c>
      <c r="C12" s="75">
        <v>695</v>
      </c>
      <c r="D12" s="606">
        <v>0.29878979385653792</v>
      </c>
      <c r="E12" s="609">
        <v>702</v>
      </c>
      <c r="F12" s="606">
        <v>-0.99715099715099709</v>
      </c>
    </row>
    <row r="13" spans="1:40" x14ac:dyDescent="0.25">
      <c r="A13" s="608">
        <v>105</v>
      </c>
      <c r="B13" s="54" t="s">
        <v>671</v>
      </c>
      <c r="C13" s="75">
        <v>75</v>
      </c>
      <c r="D13" s="606">
        <v>3.2243502934158771E-2</v>
      </c>
      <c r="E13" s="609">
        <v>89</v>
      </c>
      <c r="F13" s="606">
        <v>-15.730337078651685</v>
      </c>
    </row>
    <row r="14" spans="1:40" x14ac:dyDescent="0.25">
      <c r="A14" s="608">
        <v>94</v>
      </c>
      <c r="B14" s="54" t="s">
        <v>672</v>
      </c>
      <c r="C14" s="75">
        <v>89</v>
      </c>
      <c r="D14" s="606">
        <v>3.8262290148535071E-2</v>
      </c>
      <c r="E14" s="609">
        <v>84</v>
      </c>
      <c r="F14" s="606">
        <v>5.9523809523809517</v>
      </c>
    </row>
    <row r="15" spans="1:40" x14ac:dyDescent="0.25">
      <c r="A15" s="608">
        <v>113</v>
      </c>
      <c r="B15" s="54" t="s">
        <v>673</v>
      </c>
      <c r="C15" s="75">
        <v>58</v>
      </c>
      <c r="D15" s="606">
        <v>2.4934975602416115E-2</v>
      </c>
      <c r="E15" s="609">
        <v>33</v>
      </c>
      <c r="F15" s="606">
        <v>75.757575757575751</v>
      </c>
    </row>
    <row r="16" spans="1:40" x14ac:dyDescent="0.25">
      <c r="A16" s="608">
        <v>146</v>
      </c>
      <c r="B16" s="54" t="s">
        <v>674</v>
      </c>
      <c r="C16" s="75">
        <v>26</v>
      </c>
      <c r="D16" s="606">
        <v>1.1177747683841706E-2</v>
      </c>
      <c r="E16" s="609">
        <v>13</v>
      </c>
      <c r="F16" s="606">
        <v>100</v>
      </c>
    </row>
    <row r="17" spans="1:6" x14ac:dyDescent="0.25">
      <c r="A17" s="608">
        <v>38</v>
      </c>
      <c r="B17" s="54" t="s">
        <v>675</v>
      </c>
      <c r="C17" s="75">
        <v>468</v>
      </c>
      <c r="D17" s="606">
        <v>0.2011994583091507</v>
      </c>
      <c r="E17" s="609">
        <v>408</v>
      </c>
      <c r="F17" s="606">
        <v>14.705882352941178</v>
      </c>
    </row>
    <row r="18" spans="1:6" x14ac:dyDescent="0.25">
      <c r="A18" s="608">
        <v>2</v>
      </c>
      <c r="B18" s="54" t="s">
        <v>676</v>
      </c>
      <c r="C18" s="75">
        <v>56046</v>
      </c>
      <c r="D18" s="606">
        <v>24.094924872638163</v>
      </c>
      <c r="E18" s="609">
        <v>65435</v>
      </c>
      <c r="F18" s="606">
        <v>-14.348590204019256</v>
      </c>
    </row>
    <row r="19" spans="1:6" x14ac:dyDescent="0.25">
      <c r="A19" s="608">
        <v>1</v>
      </c>
      <c r="B19" s="54" t="s">
        <v>677</v>
      </c>
      <c r="C19" s="75">
        <v>57086</v>
      </c>
      <c r="D19" s="606">
        <v>24.54203477999183</v>
      </c>
      <c r="E19" s="609">
        <v>37564</v>
      </c>
      <c r="F19" s="606">
        <v>51.969971249068259</v>
      </c>
    </row>
    <row r="20" spans="1:6" x14ac:dyDescent="0.25">
      <c r="A20" s="608">
        <v>87</v>
      </c>
      <c r="B20" s="54" t="s">
        <v>679</v>
      </c>
      <c r="C20" s="75">
        <v>106</v>
      </c>
      <c r="D20" s="606">
        <v>4.557081748027772E-2</v>
      </c>
      <c r="E20" s="609">
        <v>155</v>
      </c>
      <c r="F20" s="606">
        <v>-31.612903225806448</v>
      </c>
    </row>
    <row r="21" spans="1:6" x14ac:dyDescent="0.25">
      <c r="A21" s="608">
        <v>54</v>
      </c>
      <c r="B21" s="54" t="s">
        <v>680</v>
      </c>
      <c r="C21" s="75">
        <v>324</v>
      </c>
      <c r="D21" s="606">
        <v>0.13929193267556589</v>
      </c>
      <c r="E21" s="609">
        <v>263</v>
      </c>
      <c r="F21" s="606">
        <v>23.193916349809886</v>
      </c>
    </row>
    <row r="22" spans="1:6" x14ac:dyDescent="0.25">
      <c r="A22" s="608">
        <v>129</v>
      </c>
      <c r="B22" s="54" t="s">
        <v>259</v>
      </c>
      <c r="C22" s="75">
        <v>42</v>
      </c>
      <c r="D22" s="606">
        <v>1.8056361643128908E-2</v>
      </c>
      <c r="E22" s="609">
        <v>48</v>
      </c>
      <c r="F22" s="606">
        <v>-12.5</v>
      </c>
    </row>
    <row r="23" spans="1:6" x14ac:dyDescent="0.25">
      <c r="A23" s="608">
        <v>36</v>
      </c>
      <c r="B23" s="54" t="s">
        <v>681</v>
      </c>
      <c r="C23" s="75">
        <v>507</v>
      </c>
      <c r="D23" s="606">
        <v>0.21796607983491328</v>
      </c>
      <c r="E23" s="609">
        <v>311</v>
      </c>
      <c r="F23" s="606">
        <v>63.022508038585215</v>
      </c>
    </row>
    <row r="24" spans="1:6" x14ac:dyDescent="0.25">
      <c r="A24" s="608">
        <v>171</v>
      </c>
      <c r="B24" s="54" t="s">
        <v>682</v>
      </c>
      <c r="C24" s="75">
        <v>15</v>
      </c>
      <c r="D24" s="606">
        <v>6.4487005868317532E-3</v>
      </c>
      <c r="E24" s="609">
        <v>22</v>
      </c>
      <c r="F24" s="606">
        <v>-31.818181818181817</v>
      </c>
    </row>
    <row r="25" spans="1:6" x14ac:dyDescent="0.25">
      <c r="A25" s="608">
        <v>185</v>
      </c>
      <c r="B25" s="54" t="s">
        <v>787</v>
      </c>
      <c r="C25" s="75">
        <v>10</v>
      </c>
      <c r="D25" s="606">
        <v>4.2991337245545025E-3</v>
      </c>
      <c r="E25" s="609">
        <v>6</v>
      </c>
      <c r="F25" s="606">
        <v>66.666666666666657</v>
      </c>
    </row>
    <row r="26" spans="1:6" x14ac:dyDescent="0.25">
      <c r="A26" s="608">
        <v>86</v>
      </c>
      <c r="B26" s="54" t="s">
        <v>683</v>
      </c>
      <c r="C26" s="75">
        <v>109</v>
      </c>
      <c r="D26" s="606">
        <v>4.686055759764407E-2</v>
      </c>
      <c r="E26" s="609">
        <v>115</v>
      </c>
      <c r="F26" s="606">
        <v>-5.2173913043478262</v>
      </c>
    </row>
    <row r="27" spans="1:6" x14ac:dyDescent="0.25">
      <c r="A27" s="608">
        <v>65</v>
      </c>
      <c r="B27" s="54" t="s">
        <v>262</v>
      </c>
      <c r="C27" s="75">
        <v>207</v>
      </c>
      <c r="D27" s="606">
        <v>8.8992068098278199E-2</v>
      </c>
      <c r="E27" s="609">
        <v>109</v>
      </c>
      <c r="F27" s="606">
        <v>89.908256880733944</v>
      </c>
    </row>
    <row r="28" spans="1:6" x14ac:dyDescent="0.25">
      <c r="A28" s="608">
        <v>115</v>
      </c>
      <c r="B28" s="54" t="s">
        <v>684</v>
      </c>
      <c r="C28" s="75">
        <v>55</v>
      </c>
      <c r="D28" s="606">
        <v>2.3645235485049761E-2</v>
      </c>
      <c r="E28" s="609">
        <v>41</v>
      </c>
      <c r="F28" s="606">
        <v>34.146341463414636</v>
      </c>
    </row>
    <row r="29" spans="1:6" x14ac:dyDescent="0.25">
      <c r="A29" s="608">
        <v>109</v>
      </c>
      <c r="B29" s="54" t="s">
        <v>265</v>
      </c>
      <c r="C29" s="75">
        <v>67</v>
      </c>
      <c r="D29" s="606">
        <v>2.8804195954515166E-2</v>
      </c>
      <c r="E29" s="609">
        <v>40</v>
      </c>
      <c r="F29" s="606">
        <v>67.5</v>
      </c>
    </row>
    <row r="30" spans="1:6" x14ac:dyDescent="0.25">
      <c r="A30" s="608">
        <v>70</v>
      </c>
      <c r="B30" s="54" t="s">
        <v>685</v>
      </c>
      <c r="C30" s="75">
        <v>165</v>
      </c>
      <c r="D30" s="606">
        <v>7.0935706455149294E-2</v>
      </c>
      <c r="E30" s="609">
        <v>85</v>
      </c>
      <c r="F30" s="606">
        <v>94.117647058823522</v>
      </c>
    </row>
    <row r="31" spans="1:6" x14ac:dyDescent="0.25">
      <c r="A31" s="608">
        <v>136</v>
      </c>
      <c r="B31" s="54" t="s">
        <v>686</v>
      </c>
      <c r="C31" s="75">
        <v>33</v>
      </c>
      <c r="D31" s="606">
        <v>1.4187141291029857E-2</v>
      </c>
      <c r="E31" s="609">
        <v>10</v>
      </c>
      <c r="F31" s="606">
        <v>229.99999999999997</v>
      </c>
    </row>
    <row r="32" spans="1:6" x14ac:dyDescent="0.25">
      <c r="A32" s="608">
        <v>95</v>
      </c>
      <c r="B32" s="54" t="s">
        <v>687</v>
      </c>
      <c r="C32" s="75">
        <v>88</v>
      </c>
      <c r="D32" s="606">
        <v>3.7832376776079618E-2</v>
      </c>
      <c r="E32" s="609">
        <v>97</v>
      </c>
      <c r="F32" s="606">
        <v>-9.2783505154639183</v>
      </c>
    </row>
    <row r="33" spans="1:6" x14ac:dyDescent="0.25">
      <c r="A33" s="608">
        <v>121</v>
      </c>
      <c r="B33" s="54" t="s">
        <v>266</v>
      </c>
      <c r="C33" s="75">
        <v>51</v>
      </c>
      <c r="D33" s="606">
        <v>2.1925581995227962E-2</v>
      </c>
      <c r="E33" s="609">
        <v>42</v>
      </c>
      <c r="F33" s="606">
        <v>21.428571428571427</v>
      </c>
    </row>
    <row r="34" spans="1:6" x14ac:dyDescent="0.25">
      <c r="A34" s="608">
        <v>66</v>
      </c>
      <c r="B34" s="54" t="s">
        <v>267</v>
      </c>
      <c r="C34" s="75">
        <v>204</v>
      </c>
      <c r="D34" s="606">
        <v>8.7702327980911848E-2</v>
      </c>
      <c r="E34" s="609">
        <v>219</v>
      </c>
      <c r="F34" s="606">
        <v>-6.8493150684931505</v>
      </c>
    </row>
    <row r="35" spans="1:6" x14ac:dyDescent="0.25">
      <c r="A35" s="608">
        <v>134</v>
      </c>
      <c r="B35" s="54" t="s">
        <v>688</v>
      </c>
      <c r="C35" s="75">
        <v>37</v>
      </c>
      <c r="D35" s="606">
        <v>1.590679478085166E-2</v>
      </c>
      <c r="E35" s="609">
        <v>43</v>
      </c>
      <c r="F35" s="606">
        <v>-13.953488372093023</v>
      </c>
    </row>
    <row r="36" spans="1:6" x14ac:dyDescent="0.25">
      <c r="A36" s="608">
        <v>51</v>
      </c>
      <c r="B36" s="54" t="s">
        <v>690</v>
      </c>
      <c r="C36" s="75">
        <v>337</v>
      </c>
      <c r="D36" s="606">
        <v>0.14488080651748672</v>
      </c>
      <c r="E36" s="609">
        <v>300</v>
      </c>
      <c r="F36" s="606">
        <v>12.333333333333334</v>
      </c>
    </row>
    <row r="37" spans="1:6" x14ac:dyDescent="0.25">
      <c r="A37" s="608">
        <v>158</v>
      </c>
      <c r="B37" s="54" t="s">
        <v>789</v>
      </c>
      <c r="C37" s="75">
        <v>20</v>
      </c>
      <c r="D37" s="606">
        <v>8.5982674491090049E-3</v>
      </c>
      <c r="E37" s="609">
        <v>9</v>
      </c>
      <c r="F37" s="606">
        <v>122.22222222222223</v>
      </c>
    </row>
    <row r="38" spans="1:6" x14ac:dyDescent="0.25">
      <c r="A38" s="608">
        <v>150</v>
      </c>
      <c r="B38" s="54" t="s">
        <v>691</v>
      </c>
      <c r="C38" s="75">
        <v>25</v>
      </c>
      <c r="D38" s="606">
        <v>1.0747834311386257E-2</v>
      </c>
      <c r="E38" s="609">
        <v>31</v>
      </c>
      <c r="F38" s="606">
        <v>-19.35483870967742</v>
      </c>
    </row>
    <row r="39" spans="1:6" x14ac:dyDescent="0.25">
      <c r="A39" s="608">
        <v>168</v>
      </c>
      <c r="B39" s="54" t="s">
        <v>790</v>
      </c>
      <c r="C39" s="75">
        <v>16</v>
      </c>
      <c r="D39" s="606">
        <v>6.8786139592872039E-3</v>
      </c>
      <c r="E39" s="609">
        <v>9</v>
      </c>
      <c r="F39" s="606">
        <v>77.777777777777786</v>
      </c>
    </row>
    <row r="40" spans="1:6" x14ac:dyDescent="0.25">
      <c r="A40" s="608">
        <v>143</v>
      </c>
      <c r="B40" s="54" t="s">
        <v>692</v>
      </c>
      <c r="C40" s="75">
        <v>28</v>
      </c>
      <c r="D40" s="606">
        <v>1.2037574428752605E-2</v>
      </c>
      <c r="E40" s="609">
        <v>45</v>
      </c>
      <c r="F40" s="606">
        <v>-37.777777777777779</v>
      </c>
    </row>
    <row r="41" spans="1:6" x14ac:dyDescent="0.25">
      <c r="A41" s="608">
        <v>75</v>
      </c>
      <c r="B41" s="54" t="s">
        <v>694</v>
      </c>
      <c r="C41" s="75">
        <v>149</v>
      </c>
      <c r="D41" s="606">
        <v>6.4057092495862084E-2</v>
      </c>
      <c r="E41" s="609">
        <v>91</v>
      </c>
      <c r="F41" s="606">
        <v>63.73626373626373</v>
      </c>
    </row>
    <row r="42" spans="1:6" x14ac:dyDescent="0.25">
      <c r="A42" s="608">
        <v>8</v>
      </c>
      <c r="B42" s="54" t="s">
        <v>695</v>
      </c>
      <c r="C42" s="75">
        <v>6933</v>
      </c>
      <c r="D42" s="606">
        <v>2.9805894112336366</v>
      </c>
      <c r="E42" s="609">
        <v>6230</v>
      </c>
      <c r="F42" s="606">
        <v>11.284109149277688</v>
      </c>
    </row>
    <row r="43" spans="1:6" x14ac:dyDescent="0.25">
      <c r="A43" s="608">
        <v>72</v>
      </c>
      <c r="B43" s="54" t="s">
        <v>696</v>
      </c>
      <c r="C43" s="75">
        <v>158</v>
      </c>
      <c r="D43" s="606">
        <v>6.7926312847961134E-2</v>
      </c>
      <c r="E43" s="609">
        <v>54</v>
      </c>
      <c r="F43" s="606">
        <v>192.59259259259258</v>
      </c>
    </row>
    <row r="44" spans="1:6" x14ac:dyDescent="0.25">
      <c r="A44" s="608">
        <v>57</v>
      </c>
      <c r="B44" s="54" t="s">
        <v>697</v>
      </c>
      <c r="C44" s="75">
        <v>289</v>
      </c>
      <c r="D44" s="606">
        <v>0.1242449646396251</v>
      </c>
      <c r="E44" s="609">
        <v>174</v>
      </c>
      <c r="F44" s="606">
        <v>66.091954022988503</v>
      </c>
    </row>
    <row r="45" spans="1:6" x14ac:dyDescent="0.25">
      <c r="A45" s="608">
        <v>76</v>
      </c>
      <c r="B45" s="54" t="s">
        <v>698</v>
      </c>
      <c r="C45" s="75">
        <v>145</v>
      </c>
      <c r="D45" s="606">
        <v>6.2337439006040281E-2</v>
      </c>
      <c r="E45" s="609">
        <v>127</v>
      </c>
      <c r="F45" s="606">
        <v>14.173228346456693</v>
      </c>
    </row>
    <row r="46" spans="1:6" x14ac:dyDescent="0.25">
      <c r="A46" s="608">
        <v>48</v>
      </c>
      <c r="B46" s="54" t="s">
        <v>274</v>
      </c>
      <c r="C46" s="75">
        <v>368</v>
      </c>
      <c r="D46" s="606">
        <v>0.15820812106360568</v>
      </c>
      <c r="E46" s="609">
        <v>333</v>
      </c>
      <c r="F46" s="606">
        <v>10.51051051051051</v>
      </c>
    </row>
    <row r="47" spans="1:6" x14ac:dyDescent="0.25">
      <c r="A47" s="608">
        <v>154</v>
      </c>
      <c r="B47" s="54" t="s">
        <v>699</v>
      </c>
      <c r="C47" s="75">
        <v>23</v>
      </c>
      <c r="D47" s="606">
        <v>9.8880075664753552E-3</v>
      </c>
      <c r="E47" s="609">
        <v>19</v>
      </c>
      <c r="F47" s="606">
        <v>21.052631578947366</v>
      </c>
    </row>
    <row r="48" spans="1:6" x14ac:dyDescent="0.25">
      <c r="A48" s="608">
        <v>56</v>
      </c>
      <c r="B48" s="54" t="s">
        <v>700</v>
      </c>
      <c r="C48" s="75">
        <v>319</v>
      </c>
      <c r="D48" s="606">
        <v>0.13714236581328862</v>
      </c>
      <c r="E48" s="609">
        <v>240</v>
      </c>
      <c r="F48" s="606">
        <v>32.916666666666664</v>
      </c>
    </row>
    <row r="49" spans="1:6" x14ac:dyDescent="0.25">
      <c r="A49" s="608">
        <v>68</v>
      </c>
      <c r="B49" s="54" t="s">
        <v>276</v>
      </c>
      <c r="C49" s="75">
        <v>190</v>
      </c>
      <c r="D49" s="606">
        <v>8.1683540766535542E-2</v>
      </c>
      <c r="E49" s="609">
        <v>165</v>
      </c>
      <c r="F49" s="606">
        <v>15.151515151515152</v>
      </c>
    </row>
    <row r="50" spans="1:6" x14ac:dyDescent="0.25">
      <c r="A50" s="608">
        <v>35</v>
      </c>
      <c r="B50" s="54" t="s">
        <v>277</v>
      </c>
      <c r="C50" s="75">
        <v>535</v>
      </c>
      <c r="D50" s="606">
        <v>0.23000365426366587</v>
      </c>
      <c r="E50" s="609">
        <v>491</v>
      </c>
      <c r="F50" s="606">
        <v>8.9613034623217924</v>
      </c>
    </row>
    <row r="51" spans="1:6" x14ac:dyDescent="0.25">
      <c r="A51" s="608">
        <v>13</v>
      </c>
      <c r="B51" s="54" t="s">
        <v>281</v>
      </c>
      <c r="C51" s="75">
        <v>2629</v>
      </c>
      <c r="D51" s="606">
        <v>1.1302422561853787</v>
      </c>
      <c r="E51" s="609">
        <v>2511</v>
      </c>
      <c r="F51" s="606">
        <v>4.6993229788928712</v>
      </c>
    </row>
    <row r="52" spans="1:6" x14ac:dyDescent="0.25">
      <c r="A52" s="608">
        <v>103</v>
      </c>
      <c r="B52" s="54" t="s">
        <v>701</v>
      </c>
      <c r="C52" s="75">
        <v>75</v>
      </c>
      <c r="D52" s="606">
        <v>3.2243502934158771E-2</v>
      </c>
      <c r="E52" s="609">
        <v>56</v>
      </c>
      <c r="F52" s="606">
        <v>33.928571428571431</v>
      </c>
    </row>
    <row r="53" spans="1:6" x14ac:dyDescent="0.25">
      <c r="A53" s="608">
        <v>169</v>
      </c>
      <c r="B53" s="54" t="s">
        <v>794</v>
      </c>
      <c r="C53" s="75">
        <v>15</v>
      </c>
      <c r="D53" s="606">
        <v>6.4487005868317532E-3</v>
      </c>
      <c r="E53" s="609">
        <v>6</v>
      </c>
      <c r="F53" s="606">
        <v>150</v>
      </c>
    </row>
    <row r="54" spans="1:6" x14ac:dyDescent="0.25">
      <c r="A54" s="608">
        <v>90</v>
      </c>
      <c r="B54" s="54" t="s">
        <v>702</v>
      </c>
      <c r="C54" s="75">
        <v>96</v>
      </c>
      <c r="D54" s="606">
        <v>4.1271683755723224E-2</v>
      </c>
      <c r="E54" s="609">
        <v>77</v>
      </c>
      <c r="F54" s="606">
        <v>24.675324675324674</v>
      </c>
    </row>
    <row r="55" spans="1:6" x14ac:dyDescent="0.25">
      <c r="A55" s="608">
        <v>3</v>
      </c>
      <c r="B55" s="54" t="s">
        <v>282</v>
      </c>
      <c r="C55" s="75">
        <v>53825</v>
      </c>
      <c r="D55" s="606">
        <v>23.140087272414608</v>
      </c>
      <c r="E55" s="609">
        <v>54962</v>
      </c>
      <c r="F55" s="606">
        <v>-2.0687020122994069</v>
      </c>
    </row>
    <row r="56" spans="1:6" x14ac:dyDescent="0.25">
      <c r="A56" s="608">
        <v>84</v>
      </c>
      <c r="B56" s="54" t="s">
        <v>283</v>
      </c>
      <c r="C56" s="75">
        <v>118</v>
      </c>
      <c r="D56" s="606">
        <v>5.0729777949743135E-2</v>
      </c>
      <c r="E56" s="609">
        <v>126</v>
      </c>
      <c r="F56" s="606">
        <v>-6.3492063492063489</v>
      </c>
    </row>
    <row r="57" spans="1:6" x14ac:dyDescent="0.25">
      <c r="A57" s="608">
        <v>131</v>
      </c>
      <c r="B57" s="54" t="s">
        <v>703</v>
      </c>
      <c r="C57" s="75">
        <v>41</v>
      </c>
      <c r="D57" s="606">
        <v>1.7626448270673459E-2</v>
      </c>
      <c r="E57" s="609">
        <v>27</v>
      </c>
      <c r="F57" s="606">
        <v>51.851851851851848</v>
      </c>
    </row>
    <row r="58" spans="1:6" x14ac:dyDescent="0.25">
      <c r="A58" s="608">
        <v>141</v>
      </c>
      <c r="B58" s="54" t="s">
        <v>704</v>
      </c>
      <c r="C58" s="75">
        <v>29</v>
      </c>
      <c r="D58" s="606">
        <v>1.2467487801208058E-2</v>
      </c>
      <c r="E58" s="609">
        <v>25</v>
      </c>
      <c r="F58" s="606">
        <v>16</v>
      </c>
    </row>
    <row r="59" spans="1:6" x14ac:dyDescent="0.25">
      <c r="A59" s="608">
        <v>77</v>
      </c>
      <c r="B59" s="54" t="s">
        <v>705</v>
      </c>
      <c r="C59" s="75">
        <v>144</v>
      </c>
      <c r="D59" s="606">
        <v>6.1907525633584835E-2</v>
      </c>
      <c r="E59" s="609">
        <v>106</v>
      </c>
      <c r="F59" s="606">
        <v>35.849056603773583</v>
      </c>
    </row>
    <row r="60" spans="1:6" x14ac:dyDescent="0.25">
      <c r="A60" s="608">
        <v>33</v>
      </c>
      <c r="B60" s="54" t="s">
        <v>285</v>
      </c>
      <c r="C60" s="75">
        <v>632</v>
      </c>
      <c r="D60" s="606">
        <v>0.27170525139184454</v>
      </c>
      <c r="E60" s="609">
        <v>429</v>
      </c>
      <c r="F60" s="606">
        <v>47.319347319347322</v>
      </c>
    </row>
    <row r="61" spans="1:6" x14ac:dyDescent="0.25">
      <c r="A61" s="608">
        <v>112</v>
      </c>
      <c r="B61" s="54" t="s">
        <v>706</v>
      </c>
      <c r="C61" s="75">
        <v>60</v>
      </c>
      <c r="D61" s="606">
        <v>2.5794802347327013E-2</v>
      </c>
      <c r="E61" s="609">
        <v>48</v>
      </c>
      <c r="F61" s="606">
        <v>25</v>
      </c>
    </row>
    <row r="62" spans="1:6" x14ac:dyDescent="0.25">
      <c r="A62" s="608">
        <v>7</v>
      </c>
      <c r="B62" s="54" t="s">
        <v>287</v>
      </c>
      <c r="C62" s="75">
        <v>8250</v>
      </c>
      <c r="D62" s="606">
        <v>3.5467853227574642</v>
      </c>
      <c r="E62" s="609">
        <v>6955</v>
      </c>
      <c r="F62" s="606">
        <v>18.619698058950394</v>
      </c>
    </row>
    <row r="63" spans="1:6" x14ac:dyDescent="0.25">
      <c r="A63" s="608">
        <v>61</v>
      </c>
      <c r="B63" s="54" t="s">
        <v>288</v>
      </c>
      <c r="C63" s="75">
        <v>247</v>
      </c>
      <c r="D63" s="606">
        <v>0.10618860299649621</v>
      </c>
      <c r="E63" s="609">
        <v>201</v>
      </c>
      <c r="F63" s="606">
        <v>22.885572139303484</v>
      </c>
    </row>
    <row r="64" spans="1:6" x14ac:dyDescent="0.25">
      <c r="A64" s="608">
        <v>21</v>
      </c>
      <c r="B64" s="54" t="s">
        <v>289</v>
      </c>
      <c r="C64" s="75">
        <v>1096</v>
      </c>
      <c r="D64" s="606">
        <v>0.47118505621117346</v>
      </c>
      <c r="E64" s="609">
        <v>1145</v>
      </c>
      <c r="F64" s="606">
        <v>-4.2794759825327509</v>
      </c>
    </row>
    <row r="65" spans="1:10" x14ac:dyDescent="0.25">
      <c r="A65" s="608">
        <v>162</v>
      </c>
      <c r="B65" s="54" t="s">
        <v>707</v>
      </c>
      <c r="C65" s="75">
        <v>17</v>
      </c>
      <c r="D65" s="606">
        <v>7.3085273317426537E-3</v>
      </c>
      <c r="E65" s="609">
        <v>27</v>
      </c>
      <c r="F65" s="606">
        <v>-37.037037037037038</v>
      </c>
    </row>
    <row r="66" spans="1:10" x14ac:dyDescent="0.25">
      <c r="A66" s="608">
        <v>6</v>
      </c>
      <c r="B66" s="54" t="s">
        <v>293</v>
      </c>
      <c r="C66" s="75">
        <v>8341</v>
      </c>
      <c r="D66" s="606">
        <v>3.5859074396509101</v>
      </c>
      <c r="E66" s="609">
        <v>8737</v>
      </c>
      <c r="F66" s="606">
        <v>-4.5324482087673115</v>
      </c>
    </row>
    <row r="67" spans="1:10" x14ac:dyDescent="0.25">
      <c r="A67" s="608">
        <v>116</v>
      </c>
      <c r="B67" s="54" t="s">
        <v>708</v>
      </c>
      <c r="C67" s="75">
        <v>54</v>
      </c>
      <c r="D67" s="606">
        <v>2.3215322112594312E-2</v>
      </c>
      <c r="E67" s="609">
        <v>39</v>
      </c>
      <c r="F67" s="606">
        <v>38.461538461538467</v>
      </c>
    </row>
    <row r="68" spans="1:10" x14ac:dyDescent="0.25">
      <c r="A68" s="608">
        <v>11</v>
      </c>
      <c r="B68" s="54" t="s">
        <v>295</v>
      </c>
      <c r="C68" s="75">
        <v>4271</v>
      </c>
      <c r="D68" s="606">
        <v>1.8361600137572278</v>
      </c>
      <c r="E68" s="609">
        <v>4080</v>
      </c>
      <c r="F68" s="606">
        <v>4.6813725490196081</v>
      </c>
    </row>
    <row r="69" spans="1:10" x14ac:dyDescent="0.25">
      <c r="A69" s="608">
        <v>190</v>
      </c>
      <c r="B69" s="54" t="s">
        <v>798</v>
      </c>
      <c r="C69" s="75">
        <v>10</v>
      </c>
      <c r="D69" s="606">
        <v>4.2991337245545025E-3</v>
      </c>
      <c r="E69" s="609">
        <v>7</v>
      </c>
      <c r="F69" s="606">
        <v>42.857142857142854</v>
      </c>
    </row>
    <row r="70" spans="1:10" x14ac:dyDescent="0.25">
      <c r="A70" s="608">
        <v>88</v>
      </c>
      <c r="B70" s="54" t="s">
        <v>296</v>
      </c>
      <c r="C70" s="75">
        <v>105</v>
      </c>
      <c r="D70" s="606">
        <v>4.5140904107822274E-2</v>
      </c>
      <c r="E70" s="609">
        <v>22</v>
      </c>
      <c r="F70" s="606">
        <v>377.27272727272731</v>
      </c>
      <c r="I70" s="879"/>
      <c r="J70" s="879"/>
    </row>
    <row r="71" spans="1:10" x14ac:dyDescent="0.25">
      <c r="A71" s="608">
        <v>163</v>
      </c>
      <c r="B71" s="54" t="s">
        <v>709</v>
      </c>
      <c r="C71" s="75">
        <v>17</v>
      </c>
      <c r="D71" s="606">
        <v>7.3085273317426537E-3</v>
      </c>
      <c r="E71" s="609">
        <v>12</v>
      </c>
      <c r="F71" s="606">
        <v>41.666666666666671</v>
      </c>
    </row>
    <row r="72" spans="1:10" x14ac:dyDescent="0.25">
      <c r="A72" s="608">
        <v>140</v>
      </c>
      <c r="B72" s="54" t="s">
        <v>710</v>
      </c>
      <c r="C72" s="75">
        <v>29</v>
      </c>
      <c r="D72" s="606">
        <v>1.2467487801208058E-2</v>
      </c>
      <c r="E72" s="609">
        <v>22</v>
      </c>
      <c r="F72" s="606">
        <v>31.818181818181817</v>
      </c>
    </row>
    <row r="73" spans="1:10" x14ac:dyDescent="0.25">
      <c r="A73" s="608">
        <v>149</v>
      </c>
      <c r="B73" s="54" t="s">
        <v>711</v>
      </c>
      <c r="C73" s="75">
        <v>25</v>
      </c>
      <c r="D73" s="606">
        <v>1.0747834311386257E-2</v>
      </c>
      <c r="E73" s="609">
        <v>20</v>
      </c>
      <c r="F73" s="606">
        <v>25</v>
      </c>
    </row>
    <row r="74" spans="1:10" x14ac:dyDescent="0.25">
      <c r="A74" s="608">
        <v>188</v>
      </c>
      <c r="B74" s="54" t="s">
        <v>800</v>
      </c>
      <c r="C74" s="75">
        <v>10</v>
      </c>
      <c r="D74" s="606">
        <v>4.2991337245545025E-3</v>
      </c>
      <c r="E74" s="609">
        <v>3</v>
      </c>
      <c r="F74" s="606">
        <v>233.33333333333334</v>
      </c>
    </row>
    <row r="75" spans="1:10" x14ac:dyDescent="0.25">
      <c r="A75" s="608">
        <v>49</v>
      </c>
      <c r="B75" s="54" t="s">
        <v>301</v>
      </c>
      <c r="C75" s="75">
        <v>353</v>
      </c>
      <c r="D75" s="606">
        <v>0.15175942047677393</v>
      </c>
      <c r="E75" s="609">
        <v>366</v>
      </c>
      <c r="F75" s="606">
        <v>-3.5519125683060109</v>
      </c>
    </row>
    <row r="76" spans="1:10" x14ac:dyDescent="0.25">
      <c r="A76" s="608">
        <v>126</v>
      </c>
      <c r="B76" s="54" t="s">
        <v>303</v>
      </c>
      <c r="C76" s="75">
        <v>45</v>
      </c>
      <c r="D76" s="606">
        <v>1.9346101760495258E-2</v>
      </c>
      <c r="E76" s="609">
        <v>42</v>
      </c>
      <c r="F76" s="606">
        <v>7.1428571428571423</v>
      </c>
    </row>
    <row r="77" spans="1:10" x14ac:dyDescent="0.25">
      <c r="A77" s="608">
        <v>110</v>
      </c>
      <c r="B77" s="54" t="s">
        <v>712</v>
      </c>
      <c r="C77" s="75">
        <v>65</v>
      </c>
      <c r="D77" s="606">
        <v>2.7944369209604261E-2</v>
      </c>
      <c r="E77" s="609">
        <v>49</v>
      </c>
      <c r="F77" s="606">
        <v>32.653061224489797</v>
      </c>
    </row>
    <row r="78" spans="1:10" x14ac:dyDescent="0.25">
      <c r="A78" s="608">
        <v>9</v>
      </c>
      <c r="B78" s="54" t="s">
        <v>713</v>
      </c>
      <c r="C78" s="75">
        <v>5196</v>
      </c>
      <c r="D78" s="606">
        <v>2.2338298832785193</v>
      </c>
      <c r="E78" s="609">
        <v>4535</v>
      </c>
      <c r="F78" s="606">
        <v>14.575523704520396</v>
      </c>
      <c r="I78" s="879"/>
      <c r="J78" s="879"/>
    </row>
    <row r="79" spans="1:10" x14ac:dyDescent="0.25">
      <c r="A79" s="608">
        <v>166</v>
      </c>
      <c r="B79" s="54" t="s">
        <v>802</v>
      </c>
      <c r="C79" s="75">
        <v>16</v>
      </c>
      <c r="D79" s="606">
        <v>6.8786139592872039E-3</v>
      </c>
      <c r="E79" s="609">
        <v>3</v>
      </c>
      <c r="F79" s="606">
        <v>433.33333333333331</v>
      </c>
    </row>
    <row r="80" spans="1:10" x14ac:dyDescent="0.25">
      <c r="A80" s="608">
        <v>15</v>
      </c>
      <c r="B80" s="54" t="s">
        <v>307</v>
      </c>
      <c r="C80" s="75">
        <v>1838</v>
      </c>
      <c r="D80" s="606">
        <v>0.79018077857311753</v>
      </c>
      <c r="E80" s="609">
        <v>1463</v>
      </c>
      <c r="F80" s="606">
        <v>25.632262474367739</v>
      </c>
    </row>
    <row r="81" spans="1:6" x14ac:dyDescent="0.25">
      <c r="A81" s="608">
        <v>74</v>
      </c>
      <c r="B81" s="54" t="s">
        <v>714</v>
      </c>
      <c r="C81" s="75">
        <v>150</v>
      </c>
      <c r="D81" s="606">
        <v>6.4487005868317543E-2</v>
      </c>
      <c r="E81" s="609">
        <v>197</v>
      </c>
      <c r="F81" s="606">
        <v>-23.857868020304569</v>
      </c>
    </row>
    <row r="82" spans="1:6" x14ac:dyDescent="0.25">
      <c r="A82" s="608">
        <v>144</v>
      </c>
      <c r="B82" s="54" t="s">
        <v>715</v>
      </c>
      <c r="C82" s="75">
        <v>26</v>
      </c>
      <c r="D82" s="606">
        <v>1.1177747683841706E-2</v>
      </c>
      <c r="E82" s="609">
        <v>27</v>
      </c>
      <c r="F82" s="606">
        <v>-3.7037037037037033</v>
      </c>
    </row>
    <row r="83" spans="1:6" x14ac:dyDescent="0.25">
      <c r="A83" s="608">
        <v>4</v>
      </c>
      <c r="B83" s="54" t="s">
        <v>308</v>
      </c>
      <c r="C83" s="75">
        <v>16924</v>
      </c>
      <c r="D83" s="606">
        <v>7.2758539154360395</v>
      </c>
      <c r="E83" s="609">
        <v>18467</v>
      </c>
      <c r="F83" s="606">
        <v>-8.3554448475659271</v>
      </c>
    </row>
    <row r="84" spans="1:6" x14ac:dyDescent="0.25">
      <c r="A84" s="608">
        <v>10</v>
      </c>
      <c r="B84" s="54" t="s">
        <v>309</v>
      </c>
      <c r="C84" s="75">
        <v>4393</v>
      </c>
      <c r="D84" s="606">
        <v>1.8886094451967927</v>
      </c>
      <c r="E84" s="609">
        <v>4148</v>
      </c>
      <c r="F84" s="606">
        <v>5.9064609450337517</v>
      </c>
    </row>
    <row r="85" spans="1:6" x14ac:dyDescent="0.25">
      <c r="A85" s="608">
        <v>125</v>
      </c>
      <c r="B85" s="54" t="s">
        <v>716</v>
      </c>
      <c r="C85" s="75">
        <v>46</v>
      </c>
      <c r="D85" s="606">
        <v>1.977601513295071E-2</v>
      </c>
      <c r="E85" s="609">
        <v>53</v>
      </c>
      <c r="F85" s="606">
        <v>-13.20754716981132</v>
      </c>
    </row>
    <row r="86" spans="1:6" x14ac:dyDescent="0.25">
      <c r="A86" s="608">
        <v>42</v>
      </c>
      <c r="B86" s="54" t="s">
        <v>310</v>
      </c>
      <c r="C86" s="75">
        <v>423</v>
      </c>
      <c r="D86" s="606">
        <v>0.18185335654865545</v>
      </c>
      <c r="E86" s="609">
        <v>630</v>
      </c>
      <c r="F86" s="606">
        <v>-32.857142857142854</v>
      </c>
    </row>
    <row r="87" spans="1:6" x14ac:dyDescent="0.25">
      <c r="A87" s="608">
        <v>145</v>
      </c>
      <c r="B87" s="54" t="s">
        <v>311</v>
      </c>
      <c r="C87" s="75">
        <v>26</v>
      </c>
      <c r="D87" s="606">
        <v>1.1177747683841706E-2</v>
      </c>
      <c r="E87" s="609">
        <v>20</v>
      </c>
      <c r="F87" s="606">
        <v>30</v>
      </c>
    </row>
    <row r="88" spans="1:6" x14ac:dyDescent="0.25">
      <c r="A88" s="608">
        <v>85</v>
      </c>
      <c r="B88" s="54" t="s">
        <v>717</v>
      </c>
      <c r="C88" s="75">
        <v>111</v>
      </c>
      <c r="D88" s="606">
        <v>4.7720384342554975E-2</v>
      </c>
      <c r="E88" s="609">
        <v>54</v>
      </c>
      <c r="F88" s="606">
        <v>105.55555555555556</v>
      </c>
    </row>
    <row r="89" spans="1:6" x14ac:dyDescent="0.25">
      <c r="A89" s="608">
        <v>102</v>
      </c>
      <c r="B89" s="54" t="s">
        <v>313</v>
      </c>
      <c r="C89" s="75">
        <v>76</v>
      </c>
      <c r="D89" s="606">
        <v>3.2673416306614217E-2</v>
      </c>
      <c r="E89" s="609">
        <v>53</v>
      </c>
      <c r="F89" s="606">
        <v>43.39622641509434</v>
      </c>
    </row>
    <row r="90" spans="1:6" x14ac:dyDescent="0.25">
      <c r="A90" s="608">
        <v>73</v>
      </c>
      <c r="B90" s="54" t="s">
        <v>718</v>
      </c>
      <c r="C90" s="75">
        <v>154</v>
      </c>
      <c r="D90" s="606">
        <v>6.6206659358139339E-2</v>
      </c>
      <c r="E90" s="609">
        <v>100</v>
      </c>
      <c r="F90" s="606">
        <v>54</v>
      </c>
    </row>
    <row r="91" spans="1:6" x14ac:dyDescent="0.25">
      <c r="A91" s="608">
        <v>58</v>
      </c>
      <c r="B91" s="54" t="s">
        <v>719</v>
      </c>
      <c r="C91" s="75">
        <v>286</v>
      </c>
      <c r="D91" s="606">
        <v>0.12295522452225878</v>
      </c>
      <c r="E91" s="609">
        <v>298</v>
      </c>
      <c r="F91" s="606">
        <v>-4.0268456375838921</v>
      </c>
    </row>
    <row r="92" spans="1:6" x14ac:dyDescent="0.25">
      <c r="A92" s="608">
        <v>37</v>
      </c>
      <c r="B92" s="54" t="s">
        <v>319</v>
      </c>
      <c r="C92" s="75">
        <v>489</v>
      </c>
      <c r="D92" s="606">
        <v>0.21022763913071518</v>
      </c>
      <c r="E92" s="609">
        <v>481</v>
      </c>
      <c r="F92" s="606">
        <v>1.6632016632016633</v>
      </c>
    </row>
    <row r="93" spans="1:6" x14ac:dyDescent="0.25">
      <c r="A93" s="608">
        <v>187</v>
      </c>
      <c r="B93" s="54" t="s">
        <v>321</v>
      </c>
      <c r="C93" s="75">
        <v>10</v>
      </c>
      <c r="D93" s="606">
        <v>4.2991337245545025E-3</v>
      </c>
      <c r="E93" s="609">
        <v>15</v>
      </c>
      <c r="F93" s="606">
        <v>-33.333333333333329</v>
      </c>
    </row>
    <row r="94" spans="1:6" x14ac:dyDescent="0.25">
      <c r="A94" s="608">
        <v>106</v>
      </c>
      <c r="B94" s="54" t="s">
        <v>322</v>
      </c>
      <c r="C94" s="75">
        <v>73</v>
      </c>
      <c r="D94" s="606">
        <v>3.1383676189247867E-2</v>
      </c>
      <c r="E94" s="609">
        <v>84</v>
      </c>
      <c r="F94" s="606">
        <v>-13.095238095238097</v>
      </c>
    </row>
    <row r="95" spans="1:6" x14ac:dyDescent="0.25">
      <c r="A95" s="608">
        <v>79</v>
      </c>
      <c r="B95" s="54" t="s">
        <v>323</v>
      </c>
      <c r="C95" s="75">
        <v>137</v>
      </c>
      <c r="D95" s="606">
        <v>5.8898132026396682E-2</v>
      </c>
      <c r="E95" s="609">
        <v>131</v>
      </c>
      <c r="F95" s="606">
        <v>4.5801526717557248</v>
      </c>
    </row>
    <row r="96" spans="1:6" x14ac:dyDescent="0.25">
      <c r="A96" s="608">
        <v>69</v>
      </c>
      <c r="B96" s="54" t="s">
        <v>720</v>
      </c>
      <c r="C96" s="75">
        <v>171</v>
      </c>
      <c r="D96" s="606">
        <v>7.3515186689881981E-2</v>
      </c>
      <c r="E96" s="609">
        <v>158</v>
      </c>
      <c r="F96" s="606">
        <v>8.2278481012658222</v>
      </c>
    </row>
    <row r="97" spans="1:6" x14ac:dyDescent="0.25">
      <c r="A97" s="608">
        <v>152</v>
      </c>
      <c r="B97" s="54" t="s">
        <v>721</v>
      </c>
      <c r="C97" s="75">
        <v>24</v>
      </c>
      <c r="D97" s="606">
        <v>1.0317920938930806E-2</v>
      </c>
      <c r="E97" s="609">
        <v>56</v>
      </c>
      <c r="F97" s="606">
        <v>-57.142857142857139</v>
      </c>
    </row>
    <row r="98" spans="1:6" x14ac:dyDescent="0.25">
      <c r="A98" s="608">
        <v>93</v>
      </c>
      <c r="B98" s="54" t="s">
        <v>325</v>
      </c>
      <c r="C98" s="75">
        <v>89</v>
      </c>
      <c r="D98" s="606">
        <v>3.8262290148535071E-2</v>
      </c>
      <c r="E98" s="609">
        <v>75</v>
      </c>
      <c r="F98" s="606">
        <v>18.666666666666668</v>
      </c>
    </row>
    <row r="99" spans="1:6" x14ac:dyDescent="0.25">
      <c r="A99" s="608">
        <v>101</v>
      </c>
      <c r="B99" s="54" t="s">
        <v>326</v>
      </c>
      <c r="C99" s="75">
        <v>78</v>
      </c>
      <c r="D99" s="606">
        <v>3.3533243051525122E-2</v>
      </c>
      <c r="E99" s="609">
        <v>70</v>
      </c>
      <c r="F99" s="606">
        <v>11.428571428571429</v>
      </c>
    </row>
    <row r="100" spans="1:6" x14ac:dyDescent="0.25">
      <c r="A100" s="608">
        <v>164</v>
      </c>
      <c r="B100" s="54" t="s">
        <v>723</v>
      </c>
      <c r="C100" s="75">
        <v>17</v>
      </c>
      <c r="D100" s="606">
        <v>7.3085273317426537E-3</v>
      </c>
      <c r="E100" s="609">
        <v>12</v>
      </c>
      <c r="F100" s="606">
        <v>41.666666666666671</v>
      </c>
    </row>
    <row r="101" spans="1:6" x14ac:dyDescent="0.25">
      <c r="A101" s="608">
        <v>39</v>
      </c>
      <c r="B101" s="54" t="s">
        <v>328</v>
      </c>
      <c r="C101" s="75">
        <v>465</v>
      </c>
      <c r="D101" s="606">
        <v>0.19990971819178438</v>
      </c>
      <c r="E101" s="609">
        <v>429</v>
      </c>
      <c r="F101" s="606">
        <v>8.3916083916083917</v>
      </c>
    </row>
    <row r="102" spans="1:6" x14ac:dyDescent="0.25">
      <c r="A102" s="608">
        <v>59</v>
      </c>
      <c r="B102" s="54" t="s">
        <v>724</v>
      </c>
      <c r="C102" s="75">
        <v>277</v>
      </c>
      <c r="D102" s="606">
        <v>0.11908600417015971</v>
      </c>
      <c r="E102" s="609">
        <v>55</v>
      </c>
      <c r="F102" s="606">
        <v>403.63636363636363</v>
      </c>
    </row>
    <row r="103" spans="1:6" x14ac:dyDescent="0.25">
      <c r="A103" s="608">
        <v>40</v>
      </c>
      <c r="B103" s="54" t="s">
        <v>330</v>
      </c>
      <c r="C103" s="75">
        <v>436</v>
      </c>
      <c r="D103" s="606">
        <v>0.18744223039057628</v>
      </c>
      <c r="E103" s="609">
        <v>392</v>
      </c>
      <c r="F103" s="606">
        <v>11.224489795918368</v>
      </c>
    </row>
    <row r="104" spans="1:6" x14ac:dyDescent="0.25">
      <c r="A104" s="608">
        <v>139</v>
      </c>
      <c r="B104" s="54" t="s">
        <v>725</v>
      </c>
      <c r="C104" s="75">
        <v>32</v>
      </c>
      <c r="D104" s="606">
        <v>1.3757227918574408E-2</v>
      </c>
      <c r="E104" s="609">
        <v>31</v>
      </c>
      <c r="F104" s="606">
        <v>3.225806451612903</v>
      </c>
    </row>
    <row r="105" spans="1:6" x14ac:dyDescent="0.25">
      <c r="A105" s="608">
        <v>16</v>
      </c>
      <c r="B105" s="54" t="s">
        <v>726</v>
      </c>
      <c r="C105" s="75">
        <v>1739</v>
      </c>
      <c r="D105" s="606">
        <v>0.74761935470002794</v>
      </c>
      <c r="E105" s="609">
        <v>1645</v>
      </c>
      <c r="F105" s="606">
        <v>5.7142857142857144</v>
      </c>
    </row>
    <row r="106" spans="1:6" x14ac:dyDescent="0.25">
      <c r="A106" s="608">
        <v>104</v>
      </c>
      <c r="B106" s="54" t="s">
        <v>727</v>
      </c>
      <c r="C106" s="75">
        <v>75</v>
      </c>
      <c r="D106" s="606">
        <v>3.2243502934158771E-2</v>
      </c>
      <c r="E106" s="609">
        <v>39</v>
      </c>
      <c r="F106" s="606">
        <v>92.307692307692307</v>
      </c>
    </row>
    <row r="107" spans="1:6" x14ac:dyDescent="0.25">
      <c r="A107" s="608">
        <v>71</v>
      </c>
      <c r="B107" s="54" t="s">
        <v>728</v>
      </c>
      <c r="C107" s="75">
        <v>163</v>
      </c>
      <c r="D107" s="606">
        <v>7.007587971023839E-2</v>
      </c>
      <c r="E107" s="609">
        <v>97</v>
      </c>
      <c r="F107" s="606">
        <v>68.041237113402062</v>
      </c>
    </row>
    <row r="108" spans="1:6" x14ac:dyDescent="0.25">
      <c r="A108" s="608">
        <v>142</v>
      </c>
      <c r="B108" s="54" t="s">
        <v>729</v>
      </c>
      <c r="C108" s="75">
        <v>28</v>
      </c>
      <c r="D108" s="606">
        <v>1.2037574428752605E-2</v>
      </c>
      <c r="E108" s="609">
        <v>23</v>
      </c>
      <c r="F108" s="606">
        <v>21.739130434782609</v>
      </c>
    </row>
    <row r="109" spans="1:6" x14ac:dyDescent="0.25">
      <c r="A109" s="608">
        <v>100</v>
      </c>
      <c r="B109" s="54" t="s">
        <v>730</v>
      </c>
      <c r="C109" s="75">
        <v>80</v>
      </c>
      <c r="D109" s="606">
        <v>3.439306979643602E-2</v>
      </c>
      <c r="E109" s="609">
        <v>82</v>
      </c>
      <c r="F109" s="606">
        <v>-2.4390243902439024</v>
      </c>
    </row>
    <row r="110" spans="1:6" x14ac:dyDescent="0.25">
      <c r="A110" s="608">
        <v>117</v>
      </c>
      <c r="B110" s="54" t="s">
        <v>338</v>
      </c>
      <c r="C110" s="75">
        <v>53</v>
      </c>
      <c r="D110" s="606">
        <v>2.278540874013886E-2</v>
      </c>
      <c r="E110" s="609">
        <v>14</v>
      </c>
      <c r="F110" s="606">
        <v>278.57142857142856</v>
      </c>
    </row>
    <row r="111" spans="1:6" x14ac:dyDescent="0.25">
      <c r="A111" s="608">
        <v>157</v>
      </c>
      <c r="B111" s="54" t="s">
        <v>807</v>
      </c>
      <c r="C111" s="75">
        <v>21</v>
      </c>
      <c r="D111" s="606">
        <v>9.0281808215644539E-3</v>
      </c>
      <c r="E111" s="609">
        <v>3</v>
      </c>
      <c r="F111" s="606">
        <v>600</v>
      </c>
    </row>
    <row r="112" spans="1:6" x14ac:dyDescent="0.25">
      <c r="A112" s="608">
        <v>172</v>
      </c>
      <c r="B112" s="54" t="s">
        <v>808</v>
      </c>
      <c r="C112" s="75">
        <v>14</v>
      </c>
      <c r="D112" s="606">
        <v>6.0187872143763026E-3</v>
      </c>
      <c r="E112" s="609">
        <v>5</v>
      </c>
      <c r="F112" s="606">
        <v>180</v>
      </c>
    </row>
    <row r="113" spans="1:6" x14ac:dyDescent="0.25">
      <c r="A113" s="608">
        <v>191</v>
      </c>
      <c r="B113" s="54" t="s">
        <v>731</v>
      </c>
      <c r="C113" s="75">
        <v>10</v>
      </c>
      <c r="D113" s="606">
        <v>4.2991337245545025E-3</v>
      </c>
      <c r="E113" s="609">
        <v>11</v>
      </c>
      <c r="F113" s="606">
        <v>-9.0909090909090917</v>
      </c>
    </row>
    <row r="114" spans="1:6" x14ac:dyDescent="0.25">
      <c r="A114" s="608">
        <v>91</v>
      </c>
      <c r="B114" s="54" t="s">
        <v>732</v>
      </c>
      <c r="C114" s="75">
        <v>95</v>
      </c>
      <c r="D114" s="606">
        <v>4.0841770383267771E-2</v>
      </c>
      <c r="E114" s="609">
        <v>70</v>
      </c>
      <c r="F114" s="606">
        <v>35.714285714285715</v>
      </c>
    </row>
    <row r="115" spans="1:6" x14ac:dyDescent="0.25">
      <c r="A115" s="608">
        <v>12</v>
      </c>
      <c r="B115" s="54" t="s">
        <v>733</v>
      </c>
      <c r="C115" s="75">
        <v>3206</v>
      </c>
      <c r="D115" s="606">
        <v>1.3783022720921734</v>
      </c>
      <c r="E115" s="609">
        <v>1231</v>
      </c>
      <c r="F115" s="606">
        <v>160.43866774979691</v>
      </c>
    </row>
    <row r="116" spans="1:6" x14ac:dyDescent="0.25">
      <c r="A116" s="608">
        <v>18</v>
      </c>
      <c r="B116" s="54" t="s">
        <v>734</v>
      </c>
      <c r="C116" s="75">
        <v>1523</v>
      </c>
      <c r="D116" s="606">
        <v>0.65475806624965072</v>
      </c>
      <c r="E116" s="609">
        <v>1833</v>
      </c>
      <c r="F116" s="606">
        <v>-16.912165848336063</v>
      </c>
    </row>
    <row r="117" spans="1:6" x14ac:dyDescent="0.25">
      <c r="A117" s="608">
        <v>64</v>
      </c>
      <c r="B117" s="54" t="s">
        <v>735</v>
      </c>
      <c r="C117" s="75">
        <v>222</v>
      </c>
      <c r="D117" s="606">
        <v>9.544076868510995E-2</v>
      </c>
      <c r="E117" s="609">
        <v>112</v>
      </c>
      <c r="F117" s="606">
        <v>98.214285714285708</v>
      </c>
    </row>
    <row r="118" spans="1:6" x14ac:dyDescent="0.25">
      <c r="A118" s="608">
        <v>138</v>
      </c>
      <c r="B118" s="54" t="s">
        <v>736</v>
      </c>
      <c r="C118" s="75">
        <v>32</v>
      </c>
      <c r="D118" s="606">
        <v>1.3757227918574408E-2</v>
      </c>
      <c r="E118" s="609">
        <v>36</v>
      </c>
      <c r="F118" s="606">
        <v>-11.111111111111111</v>
      </c>
    </row>
    <row r="119" spans="1:6" x14ac:dyDescent="0.25">
      <c r="A119" s="608">
        <v>82</v>
      </c>
      <c r="B119" s="54" t="s">
        <v>737</v>
      </c>
      <c r="C119" s="75">
        <v>124</v>
      </c>
      <c r="D119" s="606">
        <v>5.3309258184475822E-2</v>
      </c>
      <c r="E119" s="609">
        <v>24</v>
      </c>
      <c r="F119" s="606">
        <v>416.66666666666669</v>
      </c>
    </row>
    <row r="120" spans="1:6" x14ac:dyDescent="0.25">
      <c r="A120" s="608">
        <v>128</v>
      </c>
      <c r="B120" s="54" t="s">
        <v>738</v>
      </c>
      <c r="C120" s="75">
        <v>43</v>
      </c>
      <c r="D120" s="606">
        <v>1.848627501558436E-2</v>
      </c>
      <c r="E120" s="609">
        <v>12</v>
      </c>
      <c r="F120" s="606">
        <v>258.33333333333337</v>
      </c>
    </row>
    <row r="121" spans="1:6" x14ac:dyDescent="0.25">
      <c r="A121" s="608">
        <v>179</v>
      </c>
      <c r="B121" s="54" t="s">
        <v>811</v>
      </c>
      <c r="C121" s="75">
        <v>12</v>
      </c>
      <c r="D121" s="606">
        <v>5.1589604694654029E-3</v>
      </c>
      <c r="E121" s="609">
        <v>3</v>
      </c>
      <c r="F121" s="606">
        <v>300</v>
      </c>
    </row>
    <row r="122" spans="1:6" x14ac:dyDescent="0.25">
      <c r="A122" s="608">
        <v>89</v>
      </c>
      <c r="B122" s="54" t="s">
        <v>739</v>
      </c>
      <c r="C122" s="75">
        <v>96</v>
      </c>
      <c r="D122" s="606">
        <v>4.1271683755723224E-2</v>
      </c>
      <c r="E122" s="609">
        <v>88</v>
      </c>
      <c r="F122" s="606">
        <v>9.0909090909090917</v>
      </c>
    </row>
    <row r="123" spans="1:6" x14ac:dyDescent="0.25">
      <c r="A123" s="608">
        <v>62</v>
      </c>
      <c r="B123" s="54" t="s">
        <v>343</v>
      </c>
      <c r="C123" s="75">
        <v>237</v>
      </c>
      <c r="D123" s="606">
        <v>0.1018894692719417</v>
      </c>
      <c r="E123" s="609">
        <v>182</v>
      </c>
      <c r="F123" s="606">
        <v>30.219780219780219</v>
      </c>
    </row>
    <row r="124" spans="1:6" x14ac:dyDescent="0.25">
      <c r="A124" s="608">
        <v>92</v>
      </c>
      <c r="B124" s="54" t="s">
        <v>741</v>
      </c>
      <c r="C124" s="75">
        <v>93</v>
      </c>
      <c r="D124" s="606">
        <v>3.9981943638356873E-2</v>
      </c>
      <c r="E124" s="609">
        <v>51</v>
      </c>
      <c r="F124" s="606">
        <v>82.35294117647058</v>
      </c>
    </row>
    <row r="125" spans="1:6" x14ac:dyDescent="0.25">
      <c r="A125" s="608">
        <v>148</v>
      </c>
      <c r="B125" s="54" t="s">
        <v>742</v>
      </c>
      <c r="C125" s="75">
        <v>25</v>
      </c>
      <c r="D125" s="606">
        <v>1.0747834311386257E-2</v>
      </c>
      <c r="E125" s="609">
        <v>18</v>
      </c>
      <c r="F125" s="606">
        <v>38.888888888888893</v>
      </c>
    </row>
    <row r="126" spans="1:6" x14ac:dyDescent="0.25">
      <c r="A126" s="608">
        <v>29</v>
      </c>
      <c r="B126" s="54" t="s">
        <v>743</v>
      </c>
      <c r="C126" s="75">
        <v>737</v>
      </c>
      <c r="D126" s="606">
        <v>0.31684615549966683</v>
      </c>
      <c r="E126" s="609">
        <v>375</v>
      </c>
      <c r="F126" s="606">
        <v>96.533333333333331</v>
      </c>
    </row>
    <row r="127" spans="1:6" x14ac:dyDescent="0.25">
      <c r="A127" s="608">
        <v>186</v>
      </c>
      <c r="B127" s="54" t="s">
        <v>744</v>
      </c>
      <c r="C127" s="75">
        <v>10</v>
      </c>
      <c r="D127" s="606">
        <v>4.2991337245545025E-3</v>
      </c>
      <c r="E127" s="609">
        <v>25</v>
      </c>
      <c r="F127" s="606">
        <v>-60</v>
      </c>
    </row>
    <row r="128" spans="1:6" x14ac:dyDescent="0.25">
      <c r="A128" s="608">
        <v>34</v>
      </c>
      <c r="B128" s="54" t="s">
        <v>745</v>
      </c>
      <c r="C128" s="75">
        <v>630</v>
      </c>
      <c r="D128" s="606">
        <v>0.27084542464693367</v>
      </c>
      <c r="E128" s="609">
        <v>511</v>
      </c>
      <c r="F128" s="606">
        <v>23.287671232876711</v>
      </c>
    </row>
    <row r="129" spans="1:6" x14ac:dyDescent="0.25">
      <c r="A129" s="608">
        <v>174</v>
      </c>
      <c r="B129" s="54" t="s">
        <v>813</v>
      </c>
      <c r="C129" s="75">
        <v>14</v>
      </c>
      <c r="D129" s="606">
        <v>6.0187872143763026E-3</v>
      </c>
      <c r="E129" s="609">
        <v>7</v>
      </c>
      <c r="F129" s="606">
        <v>100</v>
      </c>
    </row>
    <row r="130" spans="1:6" x14ac:dyDescent="0.25">
      <c r="A130" s="608">
        <v>127</v>
      </c>
      <c r="B130" s="54" t="s">
        <v>746</v>
      </c>
      <c r="C130" s="75">
        <v>44</v>
      </c>
      <c r="D130" s="606">
        <v>1.8916188388039809E-2</v>
      </c>
      <c r="E130" s="609">
        <v>16</v>
      </c>
      <c r="F130" s="606">
        <v>175</v>
      </c>
    </row>
    <row r="131" spans="1:6" x14ac:dyDescent="0.25">
      <c r="A131" s="608">
        <v>156</v>
      </c>
      <c r="B131" s="54" t="s">
        <v>814</v>
      </c>
      <c r="C131" s="75">
        <v>22</v>
      </c>
      <c r="D131" s="606">
        <v>9.4580941940199045E-3</v>
      </c>
      <c r="E131" s="609">
        <v>6</v>
      </c>
      <c r="F131" s="606">
        <v>266.66666666666663</v>
      </c>
    </row>
    <row r="132" spans="1:6" x14ac:dyDescent="0.25">
      <c r="A132" s="608">
        <v>111</v>
      </c>
      <c r="B132" s="54" t="s">
        <v>747</v>
      </c>
      <c r="C132" s="75">
        <v>64</v>
      </c>
      <c r="D132" s="606">
        <v>2.7514455837148816E-2</v>
      </c>
      <c r="E132" s="609">
        <v>35</v>
      </c>
      <c r="F132" s="606">
        <v>82.857142857142861</v>
      </c>
    </row>
    <row r="133" spans="1:6" x14ac:dyDescent="0.25">
      <c r="A133" s="608">
        <v>23</v>
      </c>
      <c r="B133" s="54" t="s">
        <v>354</v>
      </c>
      <c r="C133" s="75">
        <v>983</v>
      </c>
      <c r="D133" s="606">
        <v>0.42260484512370761</v>
      </c>
      <c r="E133" s="609">
        <v>880</v>
      </c>
      <c r="F133" s="606">
        <v>11.704545454545455</v>
      </c>
    </row>
    <row r="134" spans="1:6" x14ac:dyDescent="0.25">
      <c r="A134" s="608">
        <v>181</v>
      </c>
      <c r="B134" s="54" t="s">
        <v>816</v>
      </c>
      <c r="C134" s="75">
        <v>11</v>
      </c>
      <c r="D134" s="606">
        <v>4.7290470970099523E-3</v>
      </c>
      <c r="E134" s="609">
        <v>6</v>
      </c>
      <c r="F134" s="606">
        <v>83.333333333333343</v>
      </c>
    </row>
    <row r="135" spans="1:6" x14ac:dyDescent="0.25">
      <c r="A135" s="608">
        <v>130</v>
      </c>
      <c r="B135" s="54" t="s">
        <v>748</v>
      </c>
      <c r="C135" s="75">
        <v>41</v>
      </c>
      <c r="D135" s="606">
        <v>1.7626448270673459E-2</v>
      </c>
      <c r="E135" s="609">
        <v>28</v>
      </c>
      <c r="F135" s="606">
        <v>46.428571428571431</v>
      </c>
    </row>
    <row r="136" spans="1:6" x14ac:dyDescent="0.25">
      <c r="A136" s="608">
        <v>24</v>
      </c>
      <c r="B136" s="54" t="s">
        <v>355</v>
      </c>
      <c r="C136" s="75">
        <v>970</v>
      </c>
      <c r="D136" s="606">
        <v>0.41701597128178669</v>
      </c>
      <c r="E136" s="609">
        <v>828</v>
      </c>
      <c r="F136" s="606">
        <v>17.14975845410628</v>
      </c>
    </row>
    <row r="137" spans="1:6" x14ac:dyDescent="0.25">
      <c r="A137" s="608">
        <v>170</v>
      </c>
      <c r="B137" s="54" t="s">
        <v>817</v>
      </c>
      <c r="C137" s="75">
        <v>15</v>
      </c>
      <c r="D137" s="606">
        <v>6.4487005868317532E-3</v>
      </c>
      <c r="E137" s="609">
        <v>3</v>
      </c>
      <c r="F137" s="606">
        <v>400</v>
      </c>
    </row>
    <row r="138" spans="1:6" x14ac:dyDescent="0.25">
      <c r="A138" s="608">
        <v>27</v>
      </c>
      <c r="B138" s="54" t="s">
        <v>356</v>
      </c>
      <c r="C138" s="75">
        <v>809</v>
      </c>
      <c r="D138" s="606">
        <v>0.34779991831645923</v>
      </c>
      <c r="E138" s="609">
        <v>174</v>
      </c>
      <c r="F138" s="606">
        <v>364.94252873563215</v>
      </c>
    </row>
    <row r="139" spans="1:6" x14ac:dyDescent="0.25">
      <c r="A139" s="608">
        <v>182</v>
      </c>
      <c r="B139" s="54" t="s">
        <v>818</v>
      </c>
      <c r="C139" s="75">
        <v>11</v>
      </c>
      <c r="D139" s="606">
        <v>4.7290470970099523E-3</v>
      </c>
      <c r="E139" s="609">
        <v>4</v>
      </c>
      <c r="F139" s="606">
        <v>175</v>
      </c>
    </row>
    <row r="140" spans="1:6" x14ac:dyDescent="0.25">
      <c r="A140" s="608">
        <v>97</v>
      </c>
      <c r="B140" s="54" t="s">
        <v>358</v>
      </c>
      <c r="C140" s="75">
        <v>81</v>
      </c>
      <c r="D140" s="606">
        <v>3.4822983168891472E-2</v>
      </c>
      <c r="E140" s="609">
        <v>80</v>
      </c>
      <c r="F140" s="606">
        <v>1.25</v>
      </c>
    </row>
    <row r="141" spans="1:6" x14ac:dyDescent="0.25">
      <c r="A141" s="608">
        <v>47</v>
      </c>
      <c r="B141" s="54" t="s">
        <v>360</v>
      </c>
      <c r="C141" s="75">
        <v>379</v>
      </c>
      <c r="D141" s="606">
        <v>0.16293716816061565</v>
      </c>
      <c r="E141" s="609">
        <v>380</v>
      </c>
      <c r="F141" s="606">
        <v>-0.26315789473684209</v>
      </c>
    </row>
    <row r="142" spans="1:6" x14ac:dyDescent="0.25">
      <c r="A142" s="608">
        <v>160</v>
      </c>
      <c r="B142" s="54" t="s">
        <v>750</v>
      </c>
      <c r="C142" s="75">
        <v>19</v>
      </c>
      <c r="D142" s="606">
        <v>8.1683540766535542E-3</v>
      </c>
      <c r="E142" s="609">
        <v>17</v>
      </c>
      <c r="F142" s="606">
        <v>11.76470588235294</v>
      </c>
    </row>
    <row r="143" spans="1:6" x14ac:dyDescent="0.25">
      <c r="A143" s="608">
        <v>43</v>
      </c>
      <c r="B143" s="54" t="s">
        <v>361</v>
      </c>
      <c r="C143" s="75">
        <v>422</v>
      </c>
      <c r="D143" s="606">
        <v>0.18142344317619999</v>
      </c>
      <c r="E143" s="609">
        <v>284</v>
      </c>
      <c r="F143" s="606">
        <v>48.591549295774648</v>
      </c>
    </row>
    <row r="144" spans="1:6" x14ac:dyDescent="0.25">
      <c r="A144" s="608">
        <v>5</v>
      </c>
      <c r="B144" s="54" t="s">
        <v>751</v>
      </c>
      <c r="C144" s="75">
        <v>14630</v>
      </c>
      <c r="D144" s="606">
        <v>6.2896326390232362</v>
      </c>
      <c r="E144" s="609">
        <v>14973</v>
      </c>
      <c r="F144" s="606">
        <v>-2.2907900888265544</v>
      </c>
    </row>
    <row r="145" spans="1:6" x14ac:dyDescent="0.25">
      <c r="A145" s="608">
        <v>78</v>
      </c>
      <c r="B145" s="54" t="s">
        <v>362</v>
      </c>
      <c r="C145" s="75">
        <v>142</v>
      </c>
      <c r="D145" s="606">
        <v>6.1047698888673931E-2</v>
      </c>
      <c r="E145" s="609">
        <v>135</v>
      </c>
      <c r="F145" s="606">
        <v>5.1851851851851851</v>
      </c>
    </row>
    <row r="146" spans="1:6" x14ac:dyDescent="0.25">
      <c r="A146" s="608">
        <v>118</v>
      </c>
      <c r="B146" s="54" t="s">
        <v>752</v>
      </c>
      <c r="C146" s="75">
        <v>52</v>
      </c>
      <c r="D146" s="606">
        <v>2.2355495367683411E-2</v>
      </c>
      <c r="E146" s="609">
        <v>25</v>
      </c>
      <c r="F146" s="606">
        <v>108</v>
      </c>
    </row>
    <row r="147" spans="1:6" x14ac:dyDescent="0.25">
      <c r="A147" s="608">
        <v>120</v>
      </c>
      <c r="B147" s="54" t="s">
        <v>364</v>
      </c>
      <c r="C147" s="75">
        <v>52</v>
      </c>
      <c r="D147" s="606">
        <v>2.2355495367683411E-2</v>
      </c>
      <c r="E147" s="609">
        <v>58</v>
      </c>
      <c r="F147" s="606">
        <v>-10.344827586206897</v>
      </c>
    </row>
    <row r="148" spans="1:6" x14ac:dyDescent="0.25">
      <c r="A148" s="608">
        <v>44</v>
      </c>
      <c r="B148" s="54" t="s">
        <v>753</v>
      </c>
      <c r="C148" s="75">
        <v>410</v>
      </c>
      <c r="D148" s="606">
        <v>0.17626448270673459</v>
      </c>
      <c r="E148" s="609">
        <v>76</v>
      </c>
      <c r="F148" s="606">
        <v>439.4736842105263</v>
      </c>
    </row>
    <row r="149" spans="1:6" x14ac:dyDescent="0.25">
      <c r="A149" s="608">
        <v>173</v>
      </c>
      <c r="B149" s="54" t="s">
        <v>366</v>
      </c>
      <c r="C149" s="75">
        <v>14</v>
      </c>
      <c r="D149" s="606">
        <v>6.0187872143763026E-3</v>
      </c>
      <c r="E149" s="609" t="s">
        <v>66</v>
      </c>
      <c r="F149" s="606" t="s">
        <v>66</v>
      </c>
    </row>
    <row r="150" spans="1:6" x14ac:dyDescent="0.25">
      <c r="A150" s="608">
        <v>108</v>
      </c>
      <c r="B150" s="54" t="s">
        <v>754</v>
      </c>
      <c r="C150" s="75">
        <v>69</v>
      </c>
      <c r="D150" s="606">
        <v>2.9664022699426067E-2</v>
      </c>
      <c r="E150" s="609">
        <v>61</v>
      </c>
      <c r="F150" s="606">
        <v>13.114754098360656</v>
      </c>
    </row>
    <row r="151" spans="1:6" x14ac:dyDescent="0.25">
      <c r="A151" s="608">
        <v>32</v>
      </c>
      <c r="B151" s="54" t="s">
        <v>367</v>
      </c>
      <c r="C151" s="75">
        <v>645</v>
      </c>
      <c r="D151" s="606">
        <v>0.2772941252337654</v>
      </c>
      <c r="E151" s="609">
        <v>138</v>
      </c>
      <c r="F151" s="606">
        <v>367.39130434782606</v>
      </c>
    </row>
    <row r="152" spans="1:6" x14ac:dyDescent="0.25">
      <c r="A152" s="608">
        <v>135</v>
      </c>
      <c r="B152" s="54" t="s">
        <v>368</v>
      </c>
      <c r="C152" s="75">
        <v>35</v>
      </c>
      <c r="D152" s="606">
        <v>1.504696803594076E-2</v>
      </c>
      <c r="E152" s="609">
        <v>33</v>
      </c>
      <c r="F152" s="606">
        <v>6.0606060606060606</v>
      </c>
    </row>
    <row r="153" spans="1:6" x14ac:dyDescent="0.25">
      <c r="A153" s="608">
        <v>98</v>
      </c>
      <c r="B153" s="54" t="s">
        <v>369</v>
      </c>
      <c r="C153" s="75">
        <v>80</v>
      </c>
      <c r="D153" s="606">
        <v>3.439306979643602E-2</v>
      </c>
      <c r="E153" s="609">
        <v>57</v>
      </c>
      <c r="F153" s="606">
        <v>40.350877192982452</v>
      </c>
    </row>
    <row r="154" spans="1:6" x14ac:dyDescent="0.25">
      <c r="A154" s="608">
        <v>122</v>
      </c>
      <c r="B154" s="54" t="s">
        <v>755</v>
      </c>
      <c r="C154" s="75">
        <v>49</v>
      </c>
      <c r="D154" s="606">
        <v>2.1065755250317061E-2</v>
      </c>
      <c r="E154" s="609">
        <v>37</v>
      </c>
      <c r="F154" s="606">
        <v>32.432432432432435</v>
      </c>
    </row>
    <row r="155" spans="1:6" x14ac:dyDescent="0.25">
      <c r="A155" s="608">
        <v>159</v>
      </c>
      <c r="B155" s="54" t="s">
        <v>371</v>
      </c>
      <c r="C155" s="75">
        <v>20</v>
      </c>
      <c r="D155" s="606">
        <v>8.5982674491090049E-3</v>
      </c>
      <c r="E155" s="609">
        <v>26</v>
      </c>
      <c r="F155" s="606">
        <v>-23.076923076923077</v>
      </c>
    </row>
    <row r="156" spans="1:6" x14ac:dyDescent="0.25">
      <c r="A156" s="608">
        <v>30</v>
      </c>
      <c r="B156" s="54" t="s">
        <v>756</v>
      </c>
      <c r="C156" s="75">
        <v>726</v>
      </c>
      <c r="D156" s="606">
        <v>0.31211710840265683</v>
      </c>
      <c r="E156" s="609">
        <v>659</v>
      </c>
      <c r="F156" s="606">
        <v>10.166919575113809</v>
      </c>
    </row>
    <row r="157" spans="1:6" x14ac:dyDescent="0.25">
      <c r="A157" s="608">
        <v>180</v>
      </c>
      <c r="B157" s="54" t="s">
        <v>757</v>
      </c>
      <c r="C157" s="75">
        <v>12</v>
      </c>
      <c r="D157" s="606">
        <v>5.1589604694654029E-3</v>
      </c>
      <c r="E157" s="609">
        <v>12</v>
      </c>
      <c r="F157" s="606">
        <v>0</v>
      </c>
    </row>
    <row r="158" spans="1:6" x14ac:dyDescent="0.25">
      <c r="A158" s="608">
        <v>153</v>
      </c>
      <c r="B158" s="54" t="s">
        <v>758</v>
      </c>
      <c r="C158" s="75">
        <v>23</v>
      </c>
      <c r="D158" s="606">
        <v>9.8880075664753552E-3</v>
      </c>
      <c r="E158" s="609">
        <v>25</v>
      </c>
      <c r="F158" s="606">
        <v>-8</v>
      </c>
    </row>
    <row r="159" spans="1:6" x14ac:dyDescent="0.25">
      <c r="A159" s="608">
        <v>81</v>
      </c>
      <c r="B159" s="54" t="s">
        <v>759</v>
      </c>
      <c r="C159" s="75">
        <v>127</v>
      </c>
      <c r="D159" s="606">
        <v>5.4598998301842172E-2</v>
      </c>
      <c r="E159" s="609">
        <v>134</v>
      </c>
      <c r="F159" s="606">
        <v>-5.2238805970149249</v>
      </c>
    </row>
    <row r="160" spans="1:6" x14ac:dyDescent="0.25">
      <c r="A160" s="608">
        <v>60</v>
      </c>
      <c r="B160" s="54" t="s">
        <v>760</v>
      </c>
      <c r="C160" s="75">
        <v>262</v>
      </c>
      <c r="D160" s="606">
        <v>0.11263730358332796</v>
      </c>
      <c r="E160" s="609">
        <v>92</v>
      </c>
      <c r="F160" s="606">
        <v>184.78260869565219</v>
      </c>
    </row>
    <row r="161" spans="1:6" x14ac:dyDescent="0.25">
      <c r="A161" s="608">
        <v>183</v>
      </c>
      <c r="B161" s="54" t="s">
        <v>761</v>
      </c>
      <c r="C161" s="75">
        <v>11</v>
      </c>
      <c r="D161" s="606">
        <v>4.7290470970099523E-3</v>
      </c>
      <c r="E161" s="609">
        <v>10</v>
      </c>
      <c r="F161" s="606">
        <v>10</v>
      </c>
    </row>
    <row r="162" spans="1:6" x14ac:dyDescent="0.25">
      <c r="A162" s="608">
        <v>123</v>
      </c>
      <c r="B162" s="54" t="s">
        <v>762</v>
      </c>
      <c r="C162" s="75">
        <v>49</v>
      </c>
      <c r="D162" s="606">
        <v>2.1065755250317061E-2</v>
      </c>
      <c r="E162" s="609">
        <v>30</v>
      </c>
      <c r="F162" s="606">
        <v>63.333333333333329</v>
      </c>
    </row>
    <row r="163" spans="1:6" x14ac:dyDescent="0.25">
      <c r="A163" s="608">
        <v>176</v>
      </c>
      <c r="B163" s="54" t="s">
        <v>763</v>
      </c>
      <c r="C163" s="75">
        <v>13</v>
      </c>
      <c r="D163" s="606">
        <v>5.5888738419208528E-3</v>
      </c>
      <c r="E163" s="609">
        <v>21</v>
      </c>
      <c r="F163" s="606">
        <v>-38.095238095238095</v>
      </c>
    </row>
    <row r="164" spans="1:6" x14ac:dyDescent="0.25">
      <c r="A164" s="608">
        <v>99</v>
      </c>
      <c r="B164" s="54" t="s">
        <v>764</v>
      </c>
      <c r="C164" s="75">
        <v>80</v>
      </c>
      <c r="D164" s="606">
        <v>3.439306979643602E-2</v>
      </c>
      <c r="E164" s="609">
        <v>19</v>
      </c>
      <c r="F164" s="606">
        <v>321.0526315789474</v>
      </c>
    </row>
    <row r="165" spans="1:6" x14ac:dyDescent="0.25">
      <c r="A165" s="608">
        <v>45</v>
      </c>
      <c r="B165" s="54" t="s">
        <v>765</v>
      </c>
      <c r="C165" s="75">
        <v>402</v>
      </c>
      <c r="D165" s="606">
        <v>0.172825175727091</v>
      </c>
      <c r="E165" s="609">
        <v>140</v>
      </c>
      <c r="F165" s="606">
        <v>187.14285714285714</v>
      </c>
    </row>
    <row r="166" spans="1:6" x14ac:dyDescent="0.25">
      <c r="A166" s="608">
        <v>184</v>
      </c>
      <c r="B166" s="54" t="s">
        <v>1227</v>
      </c>
      <c r="C166" s="75">
        <v>10</v>
      </c>
      <c r="D166" s="606">
        <v>4.2991337245545025E-3</v>
      </c>
      <c r="E166" s="609" t="s">
        <v>66</v>
      </c>
      <c r="F166" s="606" t="s">
        <v>66</v>
      </c>
    </row>
    <row r="167" spans="1:6" x14ac:dyDescent="0.25">
      <c r="A167" s="608">
        <v>26</v>
      </c>
      <c r="B167" s="54" t="s">
        <v>374</v>
      </c>
      <c r="C167" s="75">
        <v>886</v>
      </c>
      <c r="D167" s="606">
        <v>0.38090324799552888</v>
      </c>
      <c r="E167" s="609">
        <v>924</v>
      </c>
      <c r="F167" s="606">
        <v>-4.112554112554113</v>
      </c>
    </row>
    <row r="168" spans="1:6" x14ac:dyDescent="0.25">
      <c r="A168" s="608">
        <v>28</v>
      </c>
      <c r="B168" s="54" t="s">
        <v>766</v>
      </c>
      <c r="C168" s="75">
        <v>746</v>
      </c>
      <c r="D168" s="606">
        <v>0.32071537585176585</v>
      </c>
      <c r="E168" s="609">
        <v>753</v>
      </c>
      <c r="F168" s="606">
        <v>-0.92961487383798147</v>
      </c>
    </row>
    <row r="169" spans="1:6" x14ac:dyDescent="0.25">
      <c r="A169" s="608">
        <v>132</v>
      </c>
      <c r="B169" s="54" t="s">
        <v>767</v>
      </c>
      <c r="C169" s="75">
        <v>40</v>
      </c>
      <c r="D169" s="606">
        <v>1.719653489821801E-2</v>
      </c>
      <c r="E169" s="609">
        <v>53</v>
      </c>
      <c r="F169" s="606">
        <v>-24.528301886792452</v>
      </c>
    </row>
    <row r="170" spans="1:6" x14ac:dyDescent="0.25">
      <c r="A170" s="608">
        <v>63</v>
      </c>
      <c r="B170" s="54" t="s">
        <v>768</v>
      </c>
      <c r="C170" s="75">
        <v>227</v>
      </c>
      <c r="D170" s="606">
        <v>9.7590335547387205E-2</v>
      </c>
      <c r="E170" s="609">
        <v>141</v>
      </c>
      <c r="F170" s="606">
        <v>60.99290780141844</v>
      </c>
    </row>
    <row r="171" spans="1:6" x14ac:dyDescent="0.25">
      <c r="A171" s="608">
        <v>155</v>
      </c>
      <c r="B171" s="54" t="s">
        <v>375</v>
      </c>
      <c r="C171" s="75">
        <v>23</v>
      </c>
      <c r="D171" s="606">
        <v>9.8880075664753552E-3</v>
      </c>
      <c r="E171" s="609">
        <v>16</v>
      </c>
      <c r="F171" s="606">
        <v>43.75</v>
      </c>
    </row>
    <row r="172" spans="1:6" x14ac:dyDescent="0.25">
      <c r="A172" s="608">
        <v>50</v>
      </c>
      <c r="B172" s="54" t="s">
        <v>376</v>
      </c>
      <c r="C172" s="75">
        <v>344</v>
      </c>
      <c r="D172" s="606">
        <v>0.14789020012467488</v>
      </c>
      <c r="E172" s="609">
        <v>321</v>
      </c>
      <c r="F172" s="606">
        <v>7.1651090342679122</v>
      </c>
    </row>
    <row r="173" spans="1:6" x14ac:dyDescent="0.25">
      <c r="A173" s="608">
        <v>55</v>
      </c>
      <c r="B173" s="54" t="s">
        <v>769</v>
      </c>
      <c r="C173" s="75">
        <v>323</v>
      </c>
      <c r="D173" s="606">
        <v>0.13886201930311043</v>
      </c>
      <c r="E173" s="609">
        <v>313</v>
      </c>
      <c r="F173" s="606">
        <v>3.1948881789137378</v>
      </c>
    </row>
    <row r="174" spans="1:6" x14ac:dyDescent="0.25">
      <c r="A174" s="608">
        <v>151</v>
      </c>
      <c r="B174" s="54" t="s">
        <v>770</v>
      </c>
      <c r="C174" s="75">
        <v>24</v>
      </c>
      <c r="D174" s="606">
        <v>1.0317920938930806E-2</v>
      </c>
      <c r="E174" s="609">
        <v>16</v>
      </c>
      <c r="F174" s="606">
        <v>50</v>
      </c>
    </row>
    <row r="175" spans="1:6" x14ac:dyDescent="0.25">
      <c r="A175" s="608">
        <v>175</v>
      </c>
      <c r="B175" s="54" t="s">
        <v>771</v>
      </c>
      <c r="C175" s="75">
        <v>13</v>
      </c>
      <c r="D175" s="606">
        <v>5.5888738419208528E-3</v>
      </c>
      <c r="E175" s="609">
        <v>16</v>
      </c>
      <c r="F175" s="606">
        <v>-18.75</v>
      </c>
    </row>
    <row r="176" spans="1:6" x14ac:dyDescent="0.25">
      <c r="A176" s="608">
        <v>53</v>
      </c>
      <c r="B176" s="54" t="s">
        <v>772</v>
      </c>
      <c r="C176" s="75">
        <v>331</v>
      </c>
      <c r="D176" s="606">
        <v>0.14230132628275402</v>
      </c>
      <c r="E176" s="609">
        <v>289</v>
      </c>
      <c r="F176" s="606">
        <v>14.53287197231834</v>
      </c>
    </row>
    <row r="177" spans="1:40" x14ac:dyDescent="0.25">
      <c r="A177" s="608">
        <v>46</v>
      </c>
      <c r="B177" s="54" t="s">
        <v>773</v>
      </c>
      <c r="C177" s="75">
        <v>402</v>
      </c>
      <c r="D177" s="606">
        <v>0.172825175727091</v>
      </c>
      <c r="E177" s="609">
        <v>123</v>
      </c>
      <c r="F177" s="606">
        <v>226.82926829268291</v>
      </c>
    </row>
    <row r="178" spans="1:40" x14ac:dyDescent="0.25">
      <c r="A178" s="608">
        <v>161</v>
      </c>
      <c r="B178" s="54" t="s">
        <v>823</v>
      </c>
      <c r="C178" s="75">
        <v>18</v>
      </c>
      <c r="D178" s="606">
        <v>7.7384407041981044E-3</v>
      </c>
      <c r="E178" s="609">
        <v>9</v>
      </c>
      <c r="F178" s="606">
        <v>100</v>
      </c>
    </row>
    <row r="179" spans="1:40" x14ac:dyDescent="0.25">
      <c r="A179" s="608">
        <v>189</v>
      </c>
      <c r="B179" s="54" t="s">
        <v>824</v>
      </c>
      <c r="C179" s="75">
        <v>10</v>
      </c>
      <c r="D179" s="606">
        <v>4.2991337245545025E-3</v>
      </c>
      <c r="E179" s="609">
        <v>5</v>
      </c>
      <c r="F179" s="606">
        <v>100</v>
      </c>
    </row>
    <row r="180" spans="1:40" x14ac:dyDescent="0.25">
      <c r="A180" s="608">
        <v>80</v>
      </c>
      <c r="B180" s="54" t="s">
        <v>381</v>
      </c>
      <c r="C180" s="75">
        <v>134</v>
      </c>
      <c r="D180" s="606">
        <v>5.7608391909030332E-2</v>
      </c>
      <c r="E180" s="609">
        <v>16</v>
      </c>
      <c r="F180" s="606">
        <v>737.5</v>
      </c>
    </row>
    <row r="181" spans="1:40" x14ac:dyDescent="0.25">
      <c r="A181" s="608">
        <v>19</v>
      </c>
      <c r="B181" s="54" t="s">
        <v>383</v>
      </c>
      <c r="C181" s="75">
        <v>1435</v>
      </c>
      <c r="D181" s="606">
        <v>0.61692568947357107</v>
      </c>
      <c r="E181" s="609">
        <v>1192</v>
      </c>
      <c r="F181" s="606">
        <v>20.385906040268456</v>
      </c>
    </row>
    <row r="182" spans="1:40" x14ac:dyDescent="0.25">
      <c r="A182" s="608">
        <v>20</v>
      </c>
      <c r="B182" s="54" t="s">
        <v>384</v>
      </c>
      <c r="C182" s="75">
        <v>1249</v>
      </c>
      <c r="D182" s="606">
        <v>0.5369618021968573</v>
      </c>
      <c r="E182" s="609">
        <v>1057</v>
      </c>
      <c r="F182" s="606">
        <v>18.164616840113528</v>
      </c>
    </row>
    <row r="183" spans="1:40" x14ac:dyDescent="0.25">
      <c r="A183" s="608">
        <v>52</v>
      </c>
      <c r="B183" s="604" t="s">
        <v>387</v>
      </c>
      <c r="C183" s="75">
        <v>333</v>
      </c>
      <c r="D183" s="606">
        <v>0.14316115302766491</v>
      </c>
      <c r="E183" s="609">
        <v>237</v>
      </c>
      <c r="F183" s="606">
        <v>40.506329113924053</v>
      </c>
    </row>
    <row r="184" spans="1:40" x14ac:dyDescent="0.25">
      <c r="A184" s="608">
        <v>14</v>
      </c>
      <c r="B184" s="604" t="s">
        <v>774</v>
      </c>
      <c r="C184" s="75">
        <v>2318</v>
      </c>
      <c r="D184" s="606">
        <v>0.99653919735173369</v>
      </c>
      <c r="E184" s="609">
        <v>366</v>
      </c>
      <c r="F184" s="606">
        <v>533.33333333333326</v>
      </c>
    </row>
    <row r="185" spans="1:40" x14ac:dyDescent="0.25">
      <c r="A185" s="608">
        <v>83</v>
      </c>
      <c r="B185" s="604" t="s">
        <v>389</v>
      </c>
      <c r="C185" s="75">
        <v>121</v>
      </c>
      <c r="D185" s="606">
        <v>5.2019518067109485E-2</v>
      </c>
      <c r="E185" s="609">
        <v>100</v>
      </c>
      <c r="F185" s="606">
        <v>21</v>
      </c>
    </row>
    <row r="186" spans="1:40" x14ac:dyDescent="0.25">
      <c r="A186" s="608">
        <v>147</v>
      </c>
      <c r="B186" s="604" t="s">
        <v>390</v>
      </c>
      <c r="C186" s="75">
        <v>25</v>
      </c>
      <c r="D186" s="606">
        <v>1.0747834311386257E-2</v>
      </c>
      <c r="E186" s="609">
        <v>29</v>
      </c>
      <c r="F186" s="606">
        <v>-13.793103448275861</v>
      </c>
    </row>
    <row r="187" spans="1:40" x14ac:dyDescent="0.25">
      <c r="A187" s="608">
        <v>119</v>
      </c>
      <c r="B187" s="604" t="s">
        <v>775</v>
      </c>
      <c r="C187" s="75">
        <v>52</v>
      </c>
      <c r="D187" s="606">
        <v>2.2355495367683411E-2</v>
      </c>
      <c r="E187" s="609">
        <v>27</v>
      </c>
      <c r="F187" s="606">
        <v>92.592592592592595</v>
      </c>
    </row>
    <row r="188" spans="1:40" x14ac:dyDescent="0.25">
      <c r="A188" s="608">
        <v>67</v>
      </c>
      <c r="B188" s="604" t="s">
        <v>391</v>
      </c>
      <c r="C188" s="75">
        <v>200</v>
      </c>
      <c r="D188" s="606">
        <v>8.5982674491090053E-2</v>
      </c>
      <c r="E188" s="609">
        <v>179</v>
      </c>
      <c r="F188" s="606">
        <v>11.731843575418994</v>
      </c>
    </row>
    <row r="189" spans="1:40" s="77" customFormat="1" x14ac:dyDescent="0.25">
      <c r="A189" s="608">
        <v>167</v>
      </c>
      <c r="B189" s="604" t="s">
        <v>776</v>
      </c>
      <c r="C189" s="75">
        <v>16</v>
      </c>
      <c r="D189" s="606">
        <v>6.8786139592872039E-3</v>
      </c>
      <c r="E189" s="609">
        <v>16</v>
      </c>
      <c r="F189" s="606">
        <v>0</v>
      </c>
      <c r="G189" s="879"/>
      <c r="H189" s="870"/>
      <c r="I189" s="870"/>
      <c r="J189" s="870"/>
      <c r="K189" s="870"/>
      <c r="L189" s="879"/>
      <c r="M189" s="879"/>
      <c r="N189" s="879"/>
      <c r="O189" s="879"/>
      <c r="P189" s="879"/>
      <c r="Q189" s="879"/>
      <c r="R189" s="879"/>
      <c r="S189" s="879"/>
      <c r="T189" s="879"/>
      <c r="U189" s="879"/>
      <c r="V189" s="879"/>
      <c r="W189" s="879"/>
      <c r="X189" s="879"/>
      <c r="Y189" s="879"/>
      <c r="Z189" s="879"/>
      <c r="AA189" s="879"/>
      <c r="AB189" s="879"/>
      <c r="AC189" s="879"/>
      <c r="AD189" s="879"/>
      <c r="AE189" s="879"/>
      <c r="AF189" s="879"/>
      <c r="AG189" s="879"/>
      <c r="AH189" s="879"/>
      <c r="AI189" s="879"/>
      <c r="AJ189" s="879"/>
      <c r="AK189" s="879"/>
      <c r="AL189" s="879"/>
      <c r="AM189" s="879"/>
      <c r="AN189" s="879"/>
    </row>
    <row r="190" spans="1:40" s="77" customFormat="1" x14ac:dyDescent="0.25">
      <c r="A190" s="608">
        <v>178</v>
      </c>
      <c r="B190" s="54" t="s">
        <v>777</v>
      </c>
      <c r="C190" s="75">
        <v>13</v>
      </c>
      <c r="D190" s="606">
        <v>5.5888738419208528E-3</v>
      </c>
      <c r="E190" s="609">
        <v>16</v>
      </c>
      <c r="F190" s="606">
        <v>-18.75</v>
      </c>
      <c r="G190" s="879"/>
      <c r="H190" s="870"/>
      <c r="I190" s="870"/>
      <c r="J190" s="870"/>
      <c r="K190" s="870"/>
      <c r="L190" s="879"/>
      <c r="M190" s="879"/>
      <c r="N190" s="879"/>
      <c r="O190" s="879"/>
      <c r="P190" s="879"/>
      <c r="Q190" s="879"/>
      <c r="R190" s="879"/>
      <c r="S190" s="879"/>
      <c r="T190" s="879"/>
      <c r="U190" s="879"/>
      <c r="V190" s="879"/>
      <c r="W190" s="879"/>
      <c r="X190" s="879"/>
      <c r="Y190" s="879"/>
      <c r="Z190" s="879"/>
      <c r="AA190" s="879"/>
      <c r="AB190" s="879"/>
      <c r="AC190" s="879"/>
      <c r="AD190" s="879"/>
      <c r="AE190" s="879"/>
      <c r="AF190" s="879"/>
      <c r="AG190" s="879"/>
      <c r="AH190" s="879"/>
      <c r="AI190" s="879"/>
      <c r="AJ190" s="879"/>
      <c r="AK190" s="879"/>
      <c r="AL190" s="879"/>
      <c r="AM190" s="879"/>
      <c r="AN190" s="879"/>
    </row>
    <row r="191" spans="1:40" s="77" customFormat="1" x14ac:dyDescent="0.25">
      <c r="A191" s="608">
        <v>17</v>
      </c>
      <c r="B191" s="54" t="s">
        <v>393</v>
      </c>
      <c r="C191" s="75">
        <v>1724</v>
      </c>
      <c r="D191" s="606">
        <v>0.74117065411319616</v>
      </c>
      <c r="E191" s="609">
        <v>1322</v>
      </c>
      <c r="F191" s="606">
        <v>30.408472012102873</v>
      </c>
      <c r="G191" s="879"/>
      <c r="H191" s="870"/>
      <c r="I191" s="870"/>
      <c r="J191" s="870"/>
      <c r="K191" s="870"/>
      <c r="L191" s="879"/>
      <c r="M191" s="879"/>
      <c r="N191" s="879"/>
      <c r="O191" s="879"/>
      <c r="P191" s="879"/>
      <c r="Q191" s="879"/>
      <c r="R191" s="879"/>
      <c r="S191" s="879"/>
      <c r="T191" s="879"/>
      <c r="U191" s="879"/>
      <c r="V191" s="879"/>
      <c r="W191" s="879"/>
      <c r="X191" s="879"/>
      <c r="Y191" s="879"/>
      <c r="Z191" s="879"/>
      <c r="AA191" s="879"/>
      <c r="AB191" s="879"/>
      <c r="AC191" s="879"/>
      <c r="AD191" s="879"/>
      <c r="AE191" s="879"/>
      <c r="AF191" s="879"/>
      <c r="AG191" s="879"/>
      <c r="AH191" s="879"/>
      <c r="AI191" s="879"/>
      <c r="AJ191" s="879"/>
      <c r="AK191" s="879"/>
      <c r="AL191" s="879"/>
      <c r="AM191" s="879"/>
      <c r="AN191" s="879"/>
    </row>
    <row r="192" spans="1:40" x14ac:dyDescent="0.25">
      <c r="A192" s="608">
        <v>22</v>
      </c>
      <c r="B192" s="604" t="s">
        <v>394</v>
      </c>
      <c r="C192" s="75">
        <v>988</v>
      </c>
      <c r="D192" s="606">
        <v>0.42475441198598485</v>
      </c>
      <c r="E192" s="609">
        <v>989</v>
      </c>
      <c r="F192" s="606">
        <v>-0.10111223458038424</v>
      </c>
    </row>
    <row r="193" spans="1:11" x14ac:dyDescent="0.25">
      <c r="A193" s="608">
        <v>114</v>
      </c>
      <c r="B193" s="54" t="s">
        <v>395</v>
      </c>
      <c r="C193" s="75">
        <v>58</v>
      </c>
      <c r="D193" s="606">
        <v>2.4934975602416115E-2</v>
      </c>
      <c r="E193" s="609">
        <v>13</v>
      </c>
      <c r="F193" s="606">
        <v>346.15384615384619</v>
      </c>
    </row>
    <row r="194" spans="1:11" ht="15.75" customHeight="1" x14ac:dyDescent="0.25">
      <c r="A194" s="608">
        <v>133</v>
      </c>
      <c r="B194" s="54" t="s">
        <v>778</v>
      </c>
      <c r="C194" s="75">
        <v>40</v>
      </c>
      <c r="D194" s="606">
        <v>1.719653489821801E-2</v>
      </c>
      <c r="E194" s="609">
        <v>35</v>
      </c>
      <c r="F194" s="606">
        <v>14.285714285714285</v>
      </c>
    </row>
    <row r="195" spans="1:11" ht="15.75" customHeight="1" x14ac:dyDescent="0.25">
      <c r="A195" s="608">
        <v>41</v>
      </c>
      <c r="B195" s="54" t="s">
        <v>779</v>
      </c>
      <c r="C195" s="75">
        <v>430</v>
      </c>
      <c r="D195" s="606">
        <v>0.18486275015584358</v>
      </c>
      <c r="E195" s="609">
        <v>385</v>
      </c>
      <c r="F195" s="606">
        <v>11.688311688311687</v>
      </c>
    </row>
    <row r="196" spans="1:11" x14ac:dyDescent="0.25">
      <c r="A196" s="608">
        <v>165</v>
      </c>
      <c r="B196" s="54" t="s">
        <v>396</v>
      </c>
      <c r="C196" s="75">
        <v>17</v>
      </c>
      <c r="D196" s="606">
        <v>7.3085273317426537E-3</v>
      </c>
      <c r="E196" s="609">
        <v>4</v>
      </c>
      <c r="F196" s="606">
        <v>325</v>
      </c>
    </row>
    <row r="197" spans="1:11" x14ac:dyDescent="0.25">
      <c r="A197" s="340"/>
      <c r="B197" s="90" t="s">
        <v>243</v>
      </c>
      <c r="C197" s="189">
        <v>623</v>
      </c>
      <c r="D197" s="357">
        <v>0.26918606175547766</v>
      </c>
      <c r="E197" s="358">
        <v>616</v>
      </c>
      <c r="F197" s="359">
        <v>77.011494252873561</v>
      </c>
    </row>
    <row r="198" spans="1:11" x14ac:dyDescent="0.25">
      <c r="A198" s="160"/>
      <c r="B198" s="91" t="s">
        <v>240</v>
      </c>
      <c r="C198" s="145">
        <v>23332</v>
      </c>
      <c r="D198" s="360">
        <v>12.846642603064176</v>
      </c>
      <c r="E198" s="163">
        <v>29398</v>
      </c>
      <c r="F198" s="164">
        <v>19.16980826138068</v>
      </c>
    </row>
    <row r="199" spans="1:11" x14ac:dyDescent="0.25">
      <c r="A199" s="78"/>
      <c r="B199" s="79" t="s">
        <v>28</v>
      </c>
      <c r="C199" s="92">
        <v>232605</v>
      </c>
      <c r="D199" s="139"/>
      <c r="E199" s="127">
        <v>228838</v>
      </c>
      <c r="F199" s="140">
        <v>7.971482898703897</v>
      </c>
    </row>
    <row r="200" spans="1:11" x14ac:dyDescent="0.25">
      <c r="A200" s="165" t="s">
        <v>525</v>
      </c>
      <c r="B200" s="1113" t="s">
        <v>781</v>
      </c>
      <c r="C200" s="1113"/>
      <c r="D200" s="1113"/>
      <c r="E200" s="1113"/>
      <c r="F200" s="1113"/>
    </row>
    <row r="201" spans="1:11" x14ac:dyDescent="0.25">
      <c r="A201" s="165"/>
      <c r="B201" s="166" t="s">
        <v>782</v>
      </c>
      <c r="C201" s="166"/>
      <c r="D201" s="166"/>
      <c r="E201" s="166"/>
      <c r="F201" s="166"/>
    </row>
    <row r="203" spans="1:11" x14ac:dyDescent="0.25">
      <c r="B203" s="167" t="s">
        <v>783</v>
      </c>
      <c r="C203" s="73" t="s">
        <v>1171</v>
      </c>
    </row>
    <row r="204" spans="1:11" x14ac:dyDescent="0.25">
      <c r="B204" s="54" t="s">
        <v>784</v>
      </c>
      <c r="C204" s="102">
        <v>3</v>
      </c>
    </row>
    <row r="205" spans="1:11" x14ac:dyDescent="0.25">
      <c r="B205" s="54" t="s">
        <v>785</v>
      </c>
      <c r="C205" s="102">
        <v>4</v>
      </c>
      <c r="J205" s="879"/>
      <c r="K205" s="879"/>
    </row>
    <row r="206" spans="1:11" x14ac:dyDescent="0.25">
      <c r="B206" s="54" t="s">
        <v>678</v>
      </c>
      <c r="C206" s="102">
        <v>3</v>
      </c>
    </row>
    <row r="207" spans="1:11" x14ac:dyDescent="0.25">
      <c r="B207" s="54" t="s">
        <v>786</v>
      </c>
      <c r="C207" s="102">
        <v>8</v>
      </c>
    </row>
    <row r="208" spans="1:11" x14ac:dyDescent="0.25">
      <c r="B208" s="54" t="s">
        <v>788</v>
      </c>
      <c r="C208" s="102">
        <v>8</v>
      </c>
    </row>
    <row r="209" spans="2:3" x14ac:dyDescent="0.25">
      <c r="B209" s="54" t="s">
        <v>1236</v>
      </c>
      <c r="C209" s="102">
        <v>9</v>
      </c>
    </row>
    <row r="210" spans="2:3" x14ac:dyDescent="0.25">
      <c r="B210" s="54" t="s">
        <v>689</v>
      </c>
      <c r="C210" s="102">
        <v>5</v>
      </c>
    </row>
    <row r="211" spans="2:3" x14ac:dyDescent="0.25">
      <c r="B211" s="54" t="s">
        <v>791</v>
      </c>
      <c r="C211" s="102">
        <v>4</v>
      </c>
    </row>
    <row r="212" spans="2:3" x14ac:dyDescent="0.25">
      <c r="B212" s="54" t="s">
        <v>693</v>
      </c>
      <c r="C212" s="102">
        <v>8</v>
      </c>
    </row>
    <row r="213" spans="2:3" x14ac:dyDescent="0.25">
      <c r="B213" s="54" t="s">
        <v>1237</v>
      </c>
      <c r="C213" s="102">
        <v>3</v>
      </c>
    </row>
    <row r="214" spans="2:3" x14ac:dyDescent="0.25">
      <c r="B214" s="54" t="s">
        <v>792</v>
      </c>
      <c r="C214" s="102">
        <v>7</v>
      </c>
    </row>
    <row r="215" spans="2:3" x14ac:dyDescent="0.25">
      <c r="B215" s="54" t="s">
        <v>1232</v>
      </c>
      <c r="C215" s="102">
        <v>3</v>
      </c>
    </row>
    <row r="216" spans="2:3" x14ac:dyDescent="0.25">
      <c r="B216" s="54" t="s">
        <v>793</v>
      </c>
      <c r="C216" s="102">
        <v>8</v>
      </c>
    </row>
    <row r="217" spans="2:3" x14ac:dyDescent="0.25">
      <c r="B217" s="54" t="s">
        <v>1230</v>
      </c>
      <c r="C217" s="102">
        <v>4</v>
      </c>
    </row>
    <row r="218" spans="2:3" x14ac:dyDescent="0.25">
      <c r="B218" s="54" t="s">
        <v>1239</v>
      </c>
      <c r="C218" s="102">
        <v>4</v>
      </c>
    </row>
    <row r="219" spans="2:3" x14ac:dyDescent="0.25">
      <c r="B219" s="54" t="s">
        <v>1241</v>
      </c>
      <c r="C219" s="102">
        <v>4</v>
      </c>
    </row>
    <row r="220" spans="2:3" x14ac:dyDescent="0.25">
      <c r="B220" s="54" t="s">
        <v>280</v>
      </c>
      <c r="C220" s="102">
        <v>7</v>
      </c>
    </row>
    <row r="221" spans="2:3" x14ac:dyDescent="0.25">
      <c r="B221" s="54" t="s">
        <v>1229</v>
      </c>
      <c r="C221" s="102">
        <v>4</v>
      </c>
    </row>
    <row r="222" spans="2:3" x14ac:dyDescent="0.25">
      <c r="B222" s="54" t="s">
        <v>795</v>
      </c>
      <c r="C222" s="102">
        <v>4</v>
      </c>
    </row>
    <row r="223" spans="2:3" x14ac:dyDescent="0.25">
      <c r="B223" s="54" t="s">
        <v>796</v>
      </c>
      <c r="C223" s="102">
        <v>3</v>
      </c>
    </row>
    <row r="224" spans="2:3" x14ac:dyDescent="0.25">
      <c r="B224" s="54" t="s">
        <v>797</v>
      </c>
      <c r="C224" s="102">
        <v>7</v>
      </c>
    </row>
    <row r="225" spans="2:3" x14ac:dyDescent="0.25">
      <c r="B225" s="54" t="s">
        <v>799</v>
      </c>
      <c r="C225" s="102">
        <v>8</v>
      </c>
    </row>
    <row r="226" spans="2:3" x14ac:dyDescent="0.25">
      <c r="B226" s="54" t="s">
        <v>801</v>
      </c>
      <c r="C226" s="102">
        <v>7</v>
      </c>
    </row>
    <row r="227" spans="2:3" x14ac:dyDescent="0.25">
      <c r="B227" s="54" t="s">
        <v>803</v>
      </c>
      <c r="C227" s="102">
        <v>9</v>
      </c>
    </row>
    <row r="228" spans="2:3" x14ac:dyDescent="0.25">
      <c r="B228" s="54" t="s">
        <v>1234</v>
      </c>
      <c r="C228" s="102">
        <v>4</v>
      </c>
    </row>
    <row r="229" spans="2:3" x14ac:dyDescent="0.25">
      <c r="B229" s="54" t="s">
        <v>804</v>
      </c>
      <c r="C229" s="102">
        <v>8</v>
      </c>
    </row>
    <row r="230" spans="2:3" x14ac:dyDescent="0.25">
      <c r="B230" s="54" t="s">
        <v>805</v>
      </c>
      <c r="C230" s="102">
        <v>4</v>
      </c>
    </row>
    <row r="231" spans="2:3" x14ac:dyDescent="0.25">
      <c r="B231" s="54" t="s">
        <v>806</v>
      </c>
      <c r="C231" s="102">
        <v>7</v>
      </c>
    </row>
    <row r="232" spans="2:3" x14ac:dyDescent="0.25">
      <c r="B232" s="54" t="s">
        <v>327</v>
      </c>
      <c r="C232" s="102">
        <v>3</v>
      </c>
    </row>
    <row r="233" spans="2:3" x14ac:dyDescent="0.25">
      <c r="B233" s="54" t="s">
        <v>722</v>
      </c>
      <c r="C233" s="102">
        <v>7</v>
      </c>
    </row>
    <row r="234" spans="2:3" x14ac:dyDescent="0.25">
      <c r="B234" s="54" t="s">
        <v>1224</v>
      </c>
      <c r="C234" s="102">
        <v>4</v>
      </c>
    </row>
    <row r="235" spans="2:3" x14ac:dyDescent="0.25">
      <c r="B235" s="54" t="s">
        <v>1225</v>
      </c>
      <c r="C235" s="102">
        <v>7</v>
      </c>
    </row>
    <row r="236" spans="2:3" x14ac:dyDescent="0.25">
      <c r="B236" s="54" t="s">
        <v>1228</v>
      </c>
      <c r="C236" s="102">
        <v>3</v>
      </c>
    </row>
    <row r="237" spans="2:3" x14ac:dyDescent="0.25">
      <c r="B237" s="54" t="s">
        <v>1175</v>
      </c>
      <c r="C237" s="102">
        <v>4</v>
      </c>
    </row>
    <row r="238" spans="2:3" x14ac:dyDescent="0.25">
      <c r="B238" s="54" t="s">
        <v>1240</v>
      </c>
      <c r="C238" s="102">
        <v>6</v>
      </c>
    </row>
    <row r="239" spans="2:3" x14ac:dyDescent="0.25">
      <c r="B239" s="54" t="s">
        <v>809</v>
      </c>
      <c r="C239" s="102">
        <v>8</v>
      </c>
    </row>
    <row r="240" spans="2:3" x14ac:dyDescent="0.25">
      <c r="B240" s="54" t="s">
        <v>1223</v>
      </c>
      <c r="C240" s="102">
        <v>3</v>
      </c>
    </row>
    <row r="241" spans="2:3" x14ac:dyDescent="0.25">
      <c r="B241" s="54" t="s">
        <v>810</v>
      </c>
      <c r="C241" s="102">
        <v>3</v>
      </c>
    </row>
    <row r="242" spans="2:3" x14ac:dyDescent="0.25">
      <c r="B242" s="54" t="s">
        <v>740</v>
      </c>
      <c r="C242" s="102">
        <v>9</v>
      </c>
    </row>
    <row r="243" spans="2:3" x14ac:dyDescent="0.25">
      <c r="B243" s="54" t="s">
        <v>1231</v>
      </c>
      <c r="C243" s="102">
        <v>4</v>
      </c>
    </row>
    <row r="244" spans="2:3" x14ac:dyDescent="0.25">
      <c r="B244" s="54" t="s">
        <v>344</v>
      </c>
      <c r="C244" s="102">
        <v>5</v>
      </c>
    </row>
    <row r="245" spans="2:3" x14ac:dyDescent="0.25">
      <c r="B245" s="54" t="s">
        <v>346</v>
      </c>
      <c r="C245" s="102">
        <v>5</v>
      </c>
    </row>
    <row r="246" spans="2:3" x14ac:dyDescent="0.25">
      <c r="B246" s="54" t="s">
        <v>812</v>
      </c>
      <c r="C246" s="102">
        <v>3</v>
      </c>
    </row>
    <row r="247" spans="2:3" x14ac:dyDescent="0.25">
      <c r="B247" s="54" t="s">
        <v>815</v>
      </c>
      <c r="C247" s="102">
        <v>7</v>
      </c>
    </row>
    <row r="248" spans="2:3" x14ac:dyDescent="0.25">
      <c r="B248" s="54" t="s">
        <v>357</v>
      </c>
      <c r="C248" s="102">
        <v>9</v>
      </c>
    </row>
    <row r="249" spans="2:3" x14ac:dyDescent="0.25">
      <c r="B249" s="54" t="s">
        <v>749</v>
      </c>
      <c r="C249" s="102">
        <v>8</v>
      </c>
    </row>
    <row r="250" spans="2:3" x14ac:dyDescent="0.25">
      <c r="B250" s="54" t="s">
        <v>819</v>
      </c>
      <c r="C250" s="102">
        <v>5</v>
      </c>
    </row>
    <row r="251" spans="2:3" x14ac:dyDescent="0.25">
      <c r="B251" s="54" t="s">
        <v>820</v>
      </c>
      <c r="C251" s="102">
        <v>5</v>
      </c>
    </row>
    <row r="252" spans="2:3" x14ac:dyDescent="0.25">
      <c r="B252" s="54" t="s">
        <v>1235</v>
      </c>
      <c r="C252" s="102">
        <v>3</v>
      </c>
    </row>
    <row r="253" spans="2:3" x14ac:dyDescent="0.25">
      <c r="B253" s="54" t="s">
        <v>821</v>
      </c>
      <c r="C253" s="102">
        <v>7</v>
      </c>
    </row>
    <row r="254" spans="2:3" x14ac:dyDescent="0.25">
      <c r="B254" s="54" t="s">
        <v>822</v>
      </c>
      <c r="C254" s="102">
        <v>5</v>
      </c>
    </row>
    <row r="255" spans="2:3" x14ac:dyDescent="0.25">
      <c r="B255" s="54" t="s">
        <v>1233</v>
      </c>
      <c r="C255" s="102">
        <v>6</v>
      </c>
    </row>
    <row r="256" spans="2:3" x14ac:dyDescent="0.25">
      <c r="B256" s="54" t="s">
        <v>825</v>
      </c>
      <c r="C256" s="102">
        <v>6</v>
      </c>
    </row>
    <row r="257" spans="1:5" x14ac:dyDescent="0.25">
      <c r="B257" s="54" t="s">
        <v>826</v>
      </c>
      <c r="C257" s="102">
        <v>4</v>
      </c>
    </row>
    <row r="258" spans="1:5" x14ac:dyDescent="0.25">
      <c r="B258" s="54" t="s">
        <v>386</v>
      </c>
      <c r="C258" s="102">
        <v>9</v>
      </c>
    </row>
    <row r="259" spans="1:5" x14ac:dyDescent="0.25">
      <c r="B259" s="54" t="s">
        <v>827</v>
      </c>
      <c r="C259" s="102">
        <v>6</v>
      </c>
    </row>
    <row r="260" spans="1:5" x14ac:dyDescent="0.25">
      <c r="B260" s="54" t="s">
        <v>828</v>
      </c>
      <c r="C260" s="102">
        <v>7</v>
      </c>
    </row>
    <row r="261" spans="1:5" x14ac:dyDescent="0.25">
      <c r="B261" s="54" t="s">
        <v>1238</v>
      </c>
      <c r="C261" s="102">
        <v>6</v>
      </c>
    </row>
    <row r="262" spans="1:5" x14ac:dyDescent="0.25">
      <c r="B262" s="54" t="s">
        <v>1226</v>
      </c>
      <c r="C262" s="102">
        <v>6</v>
      </c>
    </row>
    <row r="265" spans="1:5" x14ac:dyDescent="0.25">
      <c r="A265" s="712" t="s">
        <v>1502</v>
      </c>
    </row>
    <row r="266" spans="1:5" x14ac:dyDescent="0.25">
      <c r="A266" s="711" t="s">
        <v>1503</v>
      </c>
    </row>
    <row r="267" spans="1:5" x14ac:dyDescent="0.25">
      <c r="A267" s="713" t="s">
        <v>1504</v>
      </c>
    </row>
    <row r="268" spans="1:5" x14ac:dyDescent="0.25">
      <c r="A268" s="714" t="s">
        <v>1505</v>
      </c>
    </row>
    <row r="269" spans="1:5" x14ac:dyDescent="0.25">
      <c r="A269" s="714" t="s">
        <v>1506</v>
      </c>
      <c r="E269" s="7" t="s">
        <v>49</v>
      </c>
    </row>
  </sheetData>
  <sheetProtection algorithmName="SHA-512" hashValue="Fx5JoVZnObUkLuckXyWqJrok2iukPixDxz5ffMGiqF/d8zsX+kMuIz9ih93U2Yff8KaBVc2Wwi3biS5njmvVEQ==" saltValue="dvWbiygcERLL9I3zk4ONOw==" spinCount="100000" sheet="1" objects="1" scenarios="1"/>
  <sortState ref="H6:J196">
    <sortCondition ref="I6:I196"/>
  </sortState>
  <mergeCells count="2">
    <mergeCell ref="C3:F3"/>
    <mergeCell ref="B200:F200"/>
  </mergeCells>
  <hyperlinks>
    <hyperlink ref="F1" location="Index!A1" display="Back to Index"/>
    <hyperlink ref="E269" location="'Table 2.12'!A1" display="Back to top"/>
    <hyperlink ref="A268" r:id="rId1" display="abs.gov.au/copyright"/>
    <hyperlink ref="A269" r:id="rId2" display="abs.gov.au/ccby"/>
  </hyperlinks>
  <pageMargins left="0.7" right="0.7" top="0.75" bottom="0.75" header="0.3" footer="0.3"/>
  <tableParts count="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5"/>
  <sheetViews>
    <sheetView zoomScale="115" zoomScaleNormal="115" workbookViewId="0"/>
  </sheetViews>
  <sheetFormatPr defaultColWidth="9.140625" defaultRowHeight="15" x14ac:dyDescent="0.25"/>
  <cols>
    <col min="1" max="1" width="5.140625" style="6" customWidth="1"/>
    <col min="2" max="2" width="22.5703125" style="6" customWidth="1"/>
    <col min="3" max="3" width="10.28515625" style="6" customWidth="1"/>
    <col min="4" max="4" width="10.28515625" style="6" bestFit="1" customWidth="1"/>
    <col min="5" max="7" width="9.28515625" style="6" bestFit="1" customWidth="1"/>
    <col min="8" max="8" width="10.28515625" style="6" bestFit="1" customWidth="1"/>
    <col min="9" max="9" width="10.85546875" style="6" customWidth="1"/>
    <col min="10" max="10" width="11.5703125" style="6" bestFit="1" customWidth="1"/>
    <col min="11" max="11" width="11.7109375" style="6" customWidth="1"/>
    <col min="12" max="12" width="9.28515625" style="870" customWidth="1"/>
    <col min="13" max="21" width="9.140625" style="870"/>
    <col min="22" max="22" width="9.140625" style="34"/>
    <col min="23" max="24" width="9.140625" style="870"/>
    <col min="25" max="25" width="9.5703125" style="870" bestFit="1" customWidth="1"/>
    <col min="26" max="28" width="9.140625" style="870"/>
    <col min="29" max="16384" width="9.140625" style="6"/>
  </cols>
  <sheetData>
    <row r="1" spans="1:28" ht="18.75" x14ac:dyDescent="0.3">
      <c r="A1" s="5" t="s">
        <v>829</v>
      </c>
      <c r="K1" s="7" t="s">
        <v>17</v>
      </c>
    </row>
    <row r="2" spans="1:28" ht="15.75" x14ac:dyDescent="0.25">
      <c r="A2" s="8" t="s">
        <v>830</v>
      </c>
      <c r="B2" s="143"/>
      <c r="C2" s="143"/>
      <c r="D2" s="143"/>
      <c r="E2" s="143"/>
      <c r="F2" s="143"/>
      <c r="G2" s="143"/>
      <c r="H2" s="143"/>
      <c r="I2" s="143"/>
      <c r="J2" s="143"/>
      <c r="K2" s="143"/>
    </row>
    <row r="3" spans="1:28" ht="15.75" x14ac:dyDescent="0.25">
      <c r="A3" s="143"/>
      <c r="B3" s="143"/>
      <c r="C3" s="143"/>
      <c r="D3" s="143"/>
      <c r="E3" s="143"/>
      <c r="F3" s="143"/>
      <c r="G3" s="143"/>
      <c r="H3" s="1091" t="s">
        <v>1296</v>
      </c>
      <c r="I3" s="1091"/>
      <c r="J3" s="1091"/>
      <c r="K3" s="1091"/>
    </row>
    <row r="4" spans="1:28" ht="8.25" customHeight="1" x14ac:dyDescent="0.25">
      <c r="H4" s="56"/>
      <c r="I4" s="56"/>
      <c r="J4" s="56"/>
      <c r="K4" s="56"/>
    </row>
    <row r="5" spans="1:28" s="62" customFormat="1" ht="30" customHeight="1" x14ac:dyDescent="0.25">
      <c r="A5" s="610"/>
      <c r="B5" s="611"/>
      <c r="C5" s="1114" t="s">
        <v>831</v>
      </c>
      <c r="D5" s="1114"/>
      <c r="E5" s="1114"/>
      <c r="F5" s="1114"/>
      <c r="G5" s="1115"/>
      <c r="H5" s="612"/>
      <c r="I5" s="613"/>
      <c r="J5" s="613"/>
      <c r="K5" s="614"/>
      <c r="L5" s="874"/>
      <c r="M5" s="874"/>
      <c r="N5" s="874"/>
      <c r="O5" s="874"/>
      <c r="P5" s="874"/>
      <c r="Q5" s="874"/>
      <c r="R5" s="874"/>
      <c r="S5" s="874"/>
      <c r="T5" s="874"/>
      <c r="U5" s="874"/>
      <c r="V5" s="874"/>
      <c r="W5" s="874"/>
      <c r="X5" s="874"/>
      <c r="Y5" s="874"/>
      <c r="Z5" s="874"/>
      <c r="AA5" s="874"/>
      <c r="AB5" s="874"/>
    </row>
    <row r="6" spans="1:28" ht="89.25" x14ac:dyDescent="0.25">
      <c r="A6" s="615" t="s">
        <v>52</v>
      </c>
      <c r="B6" s="549" t="s">
        <v>664</v>
      </c>
      <c r="C6" s="616" t="s">
        <v>221</v>
      </c>
      <c r="D6" s="616" t="s">
        <v>218</v>
      </c>
      <c r="E6" s="616" t="s">
        <v>219</v>
      </c>
      <c r="F6" s="616" t="s">
        <v>220</v>
      </c>
      <c r="G6" s="616" t="s">
        <v>222</v>
      </c>
      <c r="H6" s="550" t="s">
        <v>832</v>
      </c>
      <c r="I6" s="552" t="s">
        <v>833</v>
      </c>
      <c r="J6" s="552" t="s">
        <v>28</v>
      </c>
      <c r="K6" s="551" t="s">
        <v>834</v>
      </c>
    </row>
    <row r="7" spans="1:28" s="9" customFormat="1" x14ac:dyDescent="0.25">
      <c r="A7" s="406" t="s">
        <v>835</v>
      </c>
      <c r="B7" s="407" t="s">
        <v>677</v>
      </c>
      <c r="C7" s="493" t="s">
        <v>1243</v>
      </c>
      <c r="D7" s="493" t="s">
        <v>1244</v>
      </c>
      <c r="E7" s="493" t="s">
        <v>1245</v>
      </c>
      <c r="F7" s="493" t="s">
        <v>1246</v>
      </c>
      <c r="G7" s="494" t="s">
        <v>1247</v>
      </c>
      <c r="H7" s="495" t="s">
        <v>1248</v>
      </c>
      <c r="I7" s="495" t="s">
        <v>1249</v>
      </c>
      <c r="J7" s="495" t="s">
        <v>1250</v>
      </c>
      <c r="K7" s="496" t="s">
        <v>1487</v>
      </c>
      <c r="L7" s="895"/>
      <c r="M7" s="899"/>
      <c r="N7" s="895"/>
      <c r="O7" s="895"/>
      <c r="P7" s="870"/>
      <c r="Q7" s="870"/>
      <c r="R7" s="870"/>
      <c r="S7" s="870"/>
      <c r="T7" s="870"/>
      <c r="U7" s="870"/>
      <c r="V7" s="895"/>
      <c r="W7" s="870"/>
      <c r="X7" s="870"/>
      <c r="Y7" s="900"/>
      <c r="Z7" s="895"/>
      <c r="AA7" s="895"/>
      <c r="AB7" s="895"/>
    </row>
    <row r="8" spans="1:28" x14ac:dyDescent="0.25">
      <c r="A8" s="6">
        <v>2</v>
      </c>
      <c r="B8" s="54" t="s">
        <v>676</v>
      </c>
      <c r="C8" s="473">
        <v>1251</v>
      </c>
      <c r="D8" s="473">
        <v>5357</v>
      </c>
      <c r="E8" s="473">
        <v>5286</v>
      </c>
      <c r="F8" s="473">
        <v>41606</v>
      </c>
      <c r="G8" s="474">
        <v>383</v>
      </c>
      <c r="H8" s="473">
        <v>1747</v>
      </c>
      <c r="I8" s="473">
        <v>416</v>
      </c>
      <c r="J8" s="483">
        <v>56046</v>
      </c>
      <c r="K8" s="497">
        <v>0.24094924872638163</v>
      </c>
      <c r="M8" s="876"/>
      <c r="N8" s="895"/>
      <c r="V8" s="895"/>
      <c r="Y8" s="900"/>
      <c r="Z8" s="895"/>
    </row>
    <row r="9" spans="1:28" x14ac:dyDescent="0.25">
      <c r="A9" s="6">
        <v>3</v>
      </c>
      <c r="B9" s="54" t="s">
        <v>282</v>
      </c>
      <c r="C9" s="473">
        <v>2972</v>
      </c>
      <c r="D9" s="473">
        <v>4419</v>
      </c>
      <c r="E9" s="473">
        <v>4022</v>
      </c>
      <c r="F9" s="473">
        <v>32250</v>
      </c>
      <c r="G9" s="474">
        <v>377</v>
      </c>
      <c r="H9" s="473">
        <v>9262</v>
      </c>
      <c r="I9" s="473">
        <v>523</v>
      </c>
      <c r="J9" s="483">
        <v>53825</v>
      </c>
      <c r="K9" s="497">
        <v>0.23140087272414608</v>
      </c>
      <c r="M9" s="876"/>
      <c r="N9" s="895"/>
      <c r="O9" s="895"/>
      <c r="V9" s="895"/>
      <c r="Y9" s="900"/>
      <c r="Z9" s="895"/>
    </row>
    <row r="10" spans="1:28" x14ac:dyDescent="0.25">
      <c r="A10" s="6">
        <v>4</v>
      </c>
      <c r="B10" s="54" t="s">
        <v>308</v>
      </c>
      <c r="C10" s="473">
        <v>709</v>
      </c>
      <c r="D10" s="473">
        <v>1128</v>
      </c>
      <c r="E10" s="473">
        <v>936</v>
      </c>
      <c r="F10" s="473">
        <v>11326</v>
      </c>
      <c r="G10" s="474">
        <v>88</v>
      </c>
      <c r="H10" s="473">
        <v>2588</v>
      </c>
      <c r="I10" s="473">
        <v>149</v>
      </c>
      <c r="J10" s="483">
        <v>16924</v>
      </c>
      <c r="K10" s="497">
        <v>7.2758539154360397E-2</v>
      </c>
      <c r="M10" s="876"/>
      <c r="N10" s="895"/>
      <c r="V10" s="895"/>
      <c r="Y10" s="900"/>
      <c r="Z10" s="895"/>
    </row>
    <row r="11" spans="1:28" x14ac:dyDescent="0.25">
      <c r="A11" s="6">
        <v>5</v>
      </c>
      <c r="B11" s="54" t="s">
        <v>751</v>
      </c>
      <c r="C11" s="473">
        <v>717</v>
      </c>
      <c r="D11" s="473">
        <v>1082</v>
      </c>
      <c r="E11" s="473">
        <v>919</v>
      </c>
      <c r="F11" s="473">
        <v>9387</v>
      </c>
      <c r="G11" s="474">
        <v>59</v>
      </c>
      <c r="H11" s="473">
        <v>2357</v>
      </c>
      <c r="I11" s="473">
        <v>109</v>
      </c>
      <c r="J11" s="483">
        <v>14630</v>
      </c>
      <c r="K11" s="497">
        <v>6.2896326390232363E-2</v>
      </c>
      <c r="M11" s="876"/>
      <c r="N11" s="895"/>
      <c r="O11" s="895"/>
      <c r="P11" s="879"/>
      <c r="Q11" s="879"/>
      <c r="R11" s="879"/>
      <c r="S11" s="879"/>
      <c r="T11" s="879"/>
      <c r="U11" s="879"/>
      <c r="V11" s="895"/>
      <c r="W11" s="879"/>
      <c r="X11" s="879"/>
      <c r="Y11" s="900"/>
      <c r="Z11" s="895"/>
    </row>
    <row r="12" spans="1:28" x14ac:dyDescent="0.25">
      <c r="A12" s="6">
        <v>6</v>
      </c>
      <c r="B12" s="54" t="s">
        <v>293</v>
      </c>
      <c r="C12" s="473">
        <v>581</v>
      </c>
      <c r="D12" s="473">
        <v>608</v>
      </c>
      <c r="E12" s="473">
        <v>527</v>
      </c>
      <c r="F12" s="473">
        <v>5093</v>
      </c>
      <c r="G12" s="474">
        <v>39</v>
      </c>
      <c r="H12" s="473">
        <v>1458</v>
      </c>
      <c r="I12" s="473">
        <v>35</v>
      </c>
      <c r="J12" s="483">
        <v>8341</v>
      </c>
      <c r="K12" s="497">
        <v>3.5859074396509101E-2</v>
      </c>
      <c r="M12" s="876"/>
      <c r="N12" s="895"/>
      <c r="V12" s="895"/>
      <c r="Y12" s="900"/>
      <c r="Z12" s="895"/>
    </row>
    <row r="13" spans="1:28" x14ac:dyDescent="0.25">
      <c r="A13" s="6">
        <v>7</v>
      </c>
      <c r="B13" s="54" t="s">
        <v>287</v>
      </c>
      <c r="C13" s="473">
        <v>1088</v>
      </c>
      <c r="D13" s="473">
        <v>138</v>
      </c>
      <c r="E13" s="473">
        <v>628</v>
      </c>
      <c r="F13" s="473">
        <v>267</v>
      </c>
      <c r="G13" s="474">
        <v>11</v>
      </c>
      <c r="H13" s="473">
        <v>6067</v>
      </c>
      <c r="I13" s="473">
        <v>51</v>
      </c>
      <c r="J13" s="483">
        <v>8250</v>
      </c>
      <c r="K13" s="497">
        <v>3.546785322757464E-2</v>
      </c>
      <c r="M13" s="876"/>
      <c r="N13" s="895"/>
      <c r="O13" s="895"/>
      <c r="V13" s="895"/>
      <c r="Y13" s="900"/>
      <c r="Z13" s="895"/>
    </row>
    <row r="14" spans="1:28" x14ac:dyDescent="0.25">
      <c r="A14" s="6">
        <v>8</v>
      </c>
      <c r="B14" s="54" t="s">
        <v>695</v>
      </c>
      <c r="C14" s="473">
        <v>1067</v>
      </c>
      <c r="D14" s="473">
        <v>215</v>
      </c>
      <c r="E14" s="473">
        <v>370</v>
      </c>
      <c r="F14" s="473">
        <v>988</v>
      </c>
      <c r="G14" s="474">
        <v>22</v>
      </c>
      <c r="H14" s="473">
        <v>4228</v>
      </c>
      <c r="I14" s="473">
        <v>43</v>
      </c>
      <c r="J14" s="483">
        <v>6933</v>
      </c>
      <c r="K14" s="497">
        <v>2.9805894112336365E-2</v>
      </c>
      <c r="M14" s="876"/>
      <c r="N14" s="895"/>
      <c r="V14" s="895"/>
      <c r="Y14" s="900"/>
      <c r="Z14" s="895"/>
    </row>
    <row r="15" spans="1:28" x14ac:dyDescent="0.25">
      <c r="A15" s="6">
        <v>9</v>
      </c>
      <c r="B15" s="54" t="s">
        <v>713</v>
      </c>
      <c r="C15" s="473">
        <v>861</v>
      </c>
      <c r="D15" s="473">
        <v>100</v>
      </c>
      <c r="E15" s="473">
        <v>68</v>
      </c>
      <c r="F15" s="473">
        <v>70</v>
      </c>
      <c r="G15" s="484">
        <v>3</v>
      </c>
      <c r="H15" s="473">
        <v>4077</v>
      </c>
      <c r="I15" s="473">
        <v>17</v>
      </c>
      <c r="J15" s="483">
        <v>5196</v>
      </c>
      <c r="K15" s="497">
        <v>2.2338298832785194E-2</v>
      </c>
      <c r="M15" s="876"/>
      <c r="N15" s="895"/>
      <c r="O15" s="895"/>
      <c r="V15" s="895"/>
      <c r="Y15" s="900"/>
      <c r="Z15" s="895"/>
    </row>
    <row r="16" spans="1:28" x14ac:dyDescent="0.25">
      <c r="A16" s="6">
        <v>10</v>
      </c>
      <c r="B16" s="54" t="s">
        <v>309</v>
      </c>
      <c r="C16" s="473">
        <v>592</v>
      </c>
      <c r="D16" s="473">
        <v>504</v>
      </c>
      <c r="E16" s="473">
        <v>235</v>
      </c>
      <c r="F16" s="473">
        <v>2154</v>
      </c>
      <c r="G16" s="474">
        <v>20</v>
      </c>
      <c r="H16" s="473">
        <v>871</v>
      </c>
      <c r="I16" s="473">
        <v>17</v>
      </c>
      <c r="J16" s="483">
        <v>4393</v>
      </c>
      <c r="K16" s="497">
        <v>1.8886094451967927E-2</v>
      </c>
      <c r="M16" s="876"/>
      <c r="N16" s="895"/>
      <c r="V16" s="895"/>
      <c r="Y16" s="900"/>
      <c r="Z16" s="895"/>
    </row>
    <row r="17" spans="1:26" x14ac:dyDescent="0.25">
      <c r="A17" s="6">
        <v>11</v>
      </c>
      <c r="B17" s="54" t="s">
        <v>295</v>
      </c>
      <c r="C17" s="473">
        <v>1018</v>
      </c>
      <c r="D17" s="473">
        <v>575</v>
      </c>
      <c r="E17" s="473">
        <v>255</v>
      </c>
      <c r="F17" s="473">
        <v>1150</v>
      </c>
      <c r="G17" s="474">
        <v>12</v>
      </c>
      <c r="H17" s="473">
        <v>1220</v>
      </c>
      <c r="I17" s="473">
        <v>41</v>
      </c>
      <c r="J17" s="483">
        <v>4271</v>
      </c>
      <c r="K17" s="497">
        <v>1.8361600137572279E-2</v>
      </c>
      <c r="M17" s="876"/>
      <c r="N17" s="895"/>
      <c r="O17" s="895"/>
      <c r="V17" s="895"/>
      <c r="Y17" s="900"/>
      <c r="Z17" s="895"/>
    </row>
    <row r="18" spans="1:26" x14ac:dyDescent="0.25">
      <c r="A18" s="6">
        <v>12</v>
      </c>
      <c r="B18" s="54" t="s">
        <v>733</v>
      </c>
      <c r="C18" s="473">
        <v>362</v>
      </c>
      <c r="D18" s="473">
        <v>3</v>
      </c>
      <c r="E18" s="473">
        <v>0</v>
      </c>
      <c r="F18" s="473">
        <v>0</v>
      </c>
      <c r="G18" s="474">
        <v>0</v>
      </c>
      <c r="H18" s="473">
        <v>2831</v>
      </c>
      <c r="I18" s="473">
        <v>10</v>
      </c>
      <c r="J18" s="483">
        <v>3206</v>
      </c>
      <c r="K18" s="497">
        <v>1.3783022720921734E-2</v>
      </c>
      <c r="M18" s="876"/>
      <c r="N18" s="895"/>
      <c r="V18" s="895"/>
      <c r="Y18" s="900"/>
      <c r="Z18" s="895"/>
    </row>
    <row r="19" spans="1:26" x14ac:dyDescent="0.25">
      <c r="A19" s="6">
        <v>13</v>
      </c>
      <c r="B19" s="54" t="s">
        <v>281</v>
      </c>
      <c r="C19" s="473">
        <v>451</v>
      </c>
      <c r="D19" s="473">
        <v>390</v>
      </c>
      <c r="E19" s="473">
        <v>292</v>
      </c>
      <c r="F19" s="473">
        <v>839</v>
      </c>
      <c r="G19" s="474">
        <v>6</v>
      </c>
      <c r="H19" s="473">
        <v>628</v>
      </c>
      <c r="I19" s="473">
        <v>23</v>
      </c>
      <c r="J19" s="483">
        <v>2629</v>
      </c>
      <c r="K19" s="497">
        <v>1.1302422561853787E-2</v>
      </c>
      <c r="M19" s="876"/>
      <c r="N19" s="895"/>
      <c r="O19" s="895"/>
      <c r="V19" s="895"/>
      <c r="Y19" s="900"/>
      <c r="Z19" s="895"/>
    </row>
    <row r="20" spans="1:26" x14ac:dyDescent="0.25">
      <c r="A20" s="6">
        <v>14</v>
      </c>
      <c r="B20" s="54" t="s">
        <v>774</v>
      </c>
      <c r="C20" s="473">
        <v>22</v>
      </c>
      <c r="D20" s="473">
        <v>97</v>
      </c>
      <c r="E20" s="473">
        <v>83</v>
      </c>
      <c r="F20" s="473">
        <v>1989</v>
      </c>
      <c r="G20" s="474">
        <v>30</v>
      </c>
      <c r="H20" s="473">
        <v>67</v>
      </c>
      <c r="I20" s="473">
        <v>30</v>
      </c>
      <c r="J20" s="483">
        <v>2318</v>
      </c>
      <c r="K20" s="497">
        <v>9.9653919735173367E-3</v>
      </c>
      <c r="M20" s="876"/>
      <c r="N20" s="895"/>
      <c r="V20" s="895"/>
      <c r="Y20" s="900"/>
      <c r="Z20" s="895"/>
    </row>
    <row r="21" spans="1:26" x14ac:dyDescent="0.25">
      <c r="A21" s="6">
        <v>15</v>
      </c>
      <c r="B21" s="54" t="s">
        <v>307</v>
      </c>
      <c r="C21" s="473">
        <v>285</v>
      </c>
      <c r="D21" s="473">
        <v>75</v>
      </c>
      <c r="E21" s="473">
        <v>230</v>
      </c>
      <c r="F21" s="473">
        <v>74</v>
      </c>
      <c r="G21" s="474">
        <v>6</v>
      </c>
      <c r="H21" s="473">
        <v>1152</v>
      </c>
      <c r="I21" s="473">
        <v>16</v>
      </c>
      <c r="J21" s="483">
        <v>1838</v>
      </c>
      <c r="K21" s="497">
        <v>7.9018077857311748E-3</v>
      </c>
      <c r="M21" s="876"/>
      <c r="N21" s="895"/>
      <c r="O21" s="895"/>
      <c r="V21" s="895"/>
      <c r="Y21" s="900"/>
      <c r="Z21" s="895"/>
    </row>
    <row r="22" spans="1:26" x14ac:dyDescent="0.25">
      <c r="A22" s="6">
        <v>16</v>
      </c>
      <c r="B22" s="54" t="s">
        <v>726</v>
      </c>
      <c r="C22" s="473">
        <v>239</v>
      </c>
      <c r="D22" s="473">
        <v>193</v>
      </c>
      <c r="E22" s="473">
        <v>201</v>
      </c>
      <c r="F22" s="473">
        <v>164</v>
      </c>
      <c r="G22" s="484">
        <v>4</v>
      </c>
      <c r="H22" s="473">
        <v>935</v>
      </c>
      <c r="I22" s="473">
        <v>3</v>
      </c>
      <c r="J22" s="483">
        <v>1739</v>
      </c>
      <c r="K22" s="497">
        <v>7.4761935470002792E-3</v>
      </c>
      <c r="M22" s="876"/>
      <c r="N22" s="895"/>
      <c r="V22" s="895"/>
      <c r="Y22" s="900"/>
      <c r="Z22" s="895"/>
    </row>
    <row r="23" spans="1:26" x14ac:dyDescent="0.25">
      <c r="A23" s="6">
        <v>17</v>
      </c>
      <c r="B23" s="54" t="s">
        <v>393</v>
      </c>
      <c r="C23" s="475">
        <v>350</v>
      </c>
      <c r="D23" s="473">
        <v>39</v>
      </c>
      <c r="E23" s="473">
        <v>76</v>
      </c>
      <c r="F23" s="473">
        <v>37</v>
      </c>
      <c r="G23" s="484">
        <v>0</v>
      </c>
      <c r="H23" s="473">
        <v>1208</v>
      </c>
      <c r="I23" s="473">
        <v>14</v>
      </c>
      <c r="J23" s="483">
        <v>1724</v>
      </c>
      <c r="K23" s="497">
        <v>7.4117065411319618E-3</v>
      </c>
      <c r="M23" s="876"/>
      <c r="N23" s="895"/>
      <c r="O23" s="895"/>
      <c r="V23" s="895"/>
      <c r="Y23" s="900"/>
      <c r="Z23" s="895"/>
    </row>
    <row r="24" spans="1:26" x14ac:dyDescent="0.25">
      <c r="A24" s="6">
        <v>18</v>
      </c>
      <c r="B24" s="54" t="s">
        <v>734</v>
      </c>
      <c r="C24" s="473">
        <v>273</v>
      </c>
      <c r="D24" s="473">
        <v>300</v>
      </c>
      <c r="E24" s="473">
        <v>191</v>
      </c>
      <c r="F24" s="473">
        <v>142</v>
      </c>
      <c r="G24" s="484">
        <v>9</v>
      </c>
      <c r="H24" s="473">
        <v>608</v>
      </c>
      <c r="I24" s="473">
        <v>0</v>
      </c>
      <c r="J24" s="483">
        <v>1523</v>
      </c>
      <c r="K24" s="497">
        <v>6.5475806624965072E-3</v>
      </c>
      <c r="M24" s="876"/>
      <c r="N24" s="895"/>
      <c r="V24" s="895"/>
      <c r="Y24" s="900"/>
      <c r="Z24" s="895"/>
    </row>
    <row r="25" spans="1:26" x14ac:dyDescent="0.25">
      <c r="A25" s="6">
        <v>19</v>
      </c>
      <c r="B25" s="54" t="s">
        <v>383</v>
      </c>
      <c r="C25" s="473">
        <v>170</v>
      </c>
      <c r="D25" s="473">
        <v>33</v>
      </c>
      <c r="E25" s="473">
        <v>184</v>
      </c>
      <c r="F25" s="473">
        <v>38</v>
      </c>
      <c r="G25" s="474">
        <v>0</v>
      </c>
      <c r="H25" s="473">
        <v>987</v>
      </c>
      <c r="I25" s="473">
        <v>23</v>
      </c>
      <c r="J25" s="483">
        <v>1435</v>
      </c>
      <c r="K25" s="497">
        <v>6.1692568947357106E-3</v>
      </c>
      <c r="M25" s="876"/>
      <c r="N25" s="895"/>
      <c r="O25" s="895"/>
      <c r="V25" s="895"/>
      <c r="Y25" s="900"/>
      <c r="Z25" s="895"/>
    </row>
    <row r="26" spans="1:26" x14ac:dyDescent="0.25">
      <c r="A26" s="6">
        <v>20</v>
      </c>
      <c r="B26" s="54" t="s">
        <v>384</v>
      </c>
      <c r="C26" s="473">
        <v>381</v>
      </c>
      <c r="D26" s="473">
        <v>80</v>
      </c>
      <c r="E26" s="473">
        <v>69</v>
      </c>
      <c r="F26" s="473">
        <v>35</v>
      </c>
      <c r="G26" s="474">
        <v>8</v>
      </c>
      <c r="H26" s="473">
        <v>666</v>
      </c>
      <c r="I26" s="473">
        <v>10</v>
      </c>
      <c r="J26" s="483">
        <v>1249</v>
      </c>
      <c r="K26" s="497">
        <v>5.3696180219685733E-3</v>
      </c>
      <c r="M26" s="876"/>
      <c r="N26" s="895"/>
      <c r="V26" s="895"/>
      <c r="Y26" s="900"/>
      <c r="Z26" s="895"/>
    </row>
    <row r="27" spans="1:26" x14ac:dyDescent="0.25">
      <c r="A27" s="6">
        <v>21</v>
      </c>
      <c r="B27" s="54" t="s">
        <v>289</v>
      </c>
      <c r="C27" s="473">
        <v>104</v>
      </c>
      <c r="D27" s="473">
        <v>72</v>
      </c>
      <c r="E27" s="473">
        <v>92</v>
      </c>
      <c r="F27" s="473">
        <v>280</v>
      </c>
      <c r="G27" s="474">
        <v>0</v>
      </c>
      <c r="H27" s="473">
        <v>548</v>
      </c>
      <c r="I27" s="473">
        <v>0</v>
      </c>
      <c r="J27" s="483">
        <v>1096</v>
      </c>
      <c r="K27" s="497">
        <v>4.7118505621117348E-3</v>
      </c>
      <c r="M27" s="876"/>
      <c r="N27" s="895"/>
      <c r="O27" s="895"/>
      <c r="V27" s="895"/>
      <c r="Y27" s="900"/>
      <c r="Z27" s="895"/>
    </row>
    <row r="28" spans="1:26" x14ac:dyDescent="0.25">
      <c r="A28" s="6">
        <v>22</v>
      </c>
      <c r="B28" s="54" t="s">
        <v>394</v>
      </c>
      <c r="C28" s="473">
        <v>76</v>
      </c>
      <c r="D28" s="473">
        <v>96</v>
      </c>
      <c r="E28" s="473">
        <v>95</v>
      </c>
      <c r="F28" s="473">
        <v>408</v>
      </c>
      <c r="G28" s="484">
        <v>3</v>
      </c>
      <c r="H28" s="473">
        <v>302</v>
      </c>
      <c r="I28" s="473">
        <v>8</v>
      </c>
      <c r="J28" s="483">
        <v>988</v>
      </c>
      <c r="K28" s="497">
        <v>4.2475441198598484E-3</v>
      </c>
      <c r="M28" s="876"/>
      <c r="N28" s="895"/>
      <c r="P28" s="879"/>
      <c r="Q28" s="879"/>
      <c r="R28" s="879"/>
      <c r="S28" s="879"/>
      <c r="T28" s="879"/>
      <c r="U28" s="879"/>
      <c r="V28" s="895"/>
      <c r="W28" s="879"/>
      <c r="X28" s="879"/>
      <c r="Y28" s="900"/>
      <c r="Z28" s="895"/>
    </row>
    <row r="29" spans="1:26" x14ac:dyDescent="0.25">
      <c r="A29" s="6">
        <v>23</v>
      </c>
      <c r="B29" s="54" t="s">
        <v>354</v>
      </c>
      <c r="C29" s="473">
        <v>185</v>
      </c>
      <c r="D29" s="473">
        <v>109</v>
      </c>
      <c r="E29" s="473">
        <v>81</v>
      </c>
      <c r="F29" s="473">
        <v>348</v>
      </c>
      <c r="G29" s="474">
        <v>6</v>
      </c>
      <c r="H29" s="473">
        <v>254</v>
      </c>
      <c r="I29" s="473">
        <v>0</v>
      </c>
      <c r="J29" s="483">
        <v>983</v>
      </c>
      <c r="K29" s="497">
        <v>4.226048451237076E-3</v>
      </c>
      <c r="M29" s="876"/>
      <c r="N29" s="895"/>
      <c r="O29" s="895"/>
      <c r="V29" s="895"/>
      <c r="Y29" s="900"/>
      <c r="Z29" s="895"/>
    </row>
    <row r="30" spans="1:26" x14ac:dyDescent="0.25">
      <c r="A30" s="6">
        <v>24</v>
      </c>
      <c r="B30" s="54" t="s">
        <v>355</v>
      </c>
      <c r="C30" s="473">
        <v>239</v>
      </c>
      <c r="D30" s="473">
        <v>48</v>
      </c>
      <c r="E30" s="473">
        <v>39</v>
      </c>
      <c r="F30" s="473">
        <v>94</v>
      </c>
      <c r="G30" s="474">
        <v>3</v>
      </c>
      <c r="H30" s="473">
        <v>544</v>
      </c>
      <c r="I30" s="473">
        <v>3</v>
      </c>
      <c r="J30" s="483">
        <v>970</v>
      </c>
      <c r="K30" s="497">
        <v>4.1701597128178669E-3</v>
      </c>
      <c r="M30" s="876"/>
      <c r="N30" s="895"/>
      <c r="V30" s="895"/>
      <c r="Y30" s="900"/>
      <c r="Z30" s="895"/>
    </row>
    <row r="31" spans="1:26" x14ac:dyDescent="0.25">
      <c r="A31" s="6">
        <v>25</v>
      </c>
      <c r="B31" s="54" t="s">
        <v>667</v>
      </c>
      <c r="C31" s="473">
        <v>196</v>
      </c>
      <c r="D31" s="473">
        <v>25</v>
      </c>
      <c r="E31" s="473">
        <v>17</v>
      </c>
      <c r="F31" s="473">
        <v>12</v>
      </c>
      <c r="G31" s="484">
        <v>0</v>
      </c>
      <c r="H31" s="473">
        <v>680</v>
      </c>
      <c r="I31" s="473">
        <v>3</v>
      </c>
      <c r="J31" s="483">
        <v>933</v>
      </c>
      <c r="K31" s="497">
        <v>4.0110917650093506E-3</v>
      </c>
      <c r="M31" s="876"/>
      <c r="N31" s="895"/>
      <c r="O31" s="895"/>
      <c r="V31" s="895"/>
      <c r="Y31" s="900"/>
      <c r="Z31" s="895"/>
    </row>
    <row r="32" spans="1:26" x14ac:dyDescent="0.25">
      <c r="A32" s="6">
        <v>26</v>
      </c>
      <c r="B32" s="54" t="s">
        <v>374</v>
      </c>
      <c r="C32" s="473">
        <v>100</v>
      </c>
      <c r="D32" s="473">
        <v>38</v>
      </c>
      <c r="E32" s="473">
        <v>31</v>
      </c>
      <c r="F32" s="473">
        <v>143</v>
      </c>
      <c r="G32" s="484">
        <v>0</v>
      </c>
      <c r="H32" s="473">
        <v>574</v>
      </c>
      <c r="I32" s="473">
        <v>0</v>
      </c>
      <c r="J32" s="483">
        <v>886</v>
      </c>
      <c r="K32" s="497">
        <v>3.809032479955289E-3</v>
      </c>
      <c r="M32" s="876"/>
      <c r="N32" s="895"/>
      <c r="V32" s="895"/>
      <c r="Y32" s="900"/>
      <c r="Z32" s="895"/>
    </row>
    <row r="33" spans="1:28" x14ac:dyDescent="0.25">
      <c r="A33" s="6">
        <v>27</v>
      </c>
      <c r="B33" s="54" t="s">
        <v>356</v>
      </c>
      <c r="C33" s="473">
        <v>152</v>
      </c>
      <c r="D33" s="473">
        <v>3</v>
      </c>
      <c r="E33" s="473">
        <v>0</v>
      </c>
      <c r="F33" s="473">
        <v>0</v>
      </c>
      <c r="G33" s="474">
        <v>0</v>
      </c>
      <c r="H33" s="473">
        <v>654</v>
      </c>
      <c r="I33" s="473">
        <v>0</v>
      </c>
      <c r="J33" s="483">
        <v>809</v>
      </c>
      <c r="K33" s="497">
        <v>3.4779991831645923E-3</v>
      </c>
      <c r="M33" s="876"/>
      <c r="N33" s="895"/>
      <c r="O33" s="895"/>
      <c r="V33" s="895"/>
      <c r="Y33" s="900"/>
      <c r="Z33" s="895"/>
    </row>
    <row r="34" spans="1:28" x14ac:dyDescent="0.25">
      <c r="A34" s="6">
        <v>28</v>
      </c>
      <c r="B34" s="54" t="s">
        <v>766</v>
      </c>
      <c r="C34" s="475">
        <v>89</v>
      </c>
      <c r="D34" s="473">
        <v>33</v>
      </c>
      <c r="E34" s="473">
        <v>27</v>
      </c>
      <c r="F34" s="473">
        <v>39</v>
      </c>
      <c r="G34" s="484">
        <v>0</v>
      </c>
      <c r="H34" s="473">
        <v>558</v>
      </c>
      <c r="I34" s="473">
        <v>0</v>
      </c>
      <c r="J34" s="483">
        <v>746</v>
      </c>
      <c r="K34" s="497">
        <v>3.2071537585176583E-3</v>
      </c>
      <c r="M34" s="876"/>
      <c r="N34" s="895"/>
      <c r="V34" s="895"/>
      <c r="Y34" s="900"/>
      <c r="Z34" s="895"/>
    </row>
    <row r="35" spans="1:28" x14ac:dyDescent="0.25">
      <c r="A35" s="6">
        <v>29</v>
      </c>
      <c r="B35" s="54" t="s">
        <v>743</v>
      </c>
      <c r="C35" s="473">
        <v>145</v>
      </c>
      <c r="D35" s="473">
        <v>12</v>
      </c>
      <c r="E35" s="473">
        <v>11</v>
      </c>
      <c r="F35" s="473">
        <v>6</v>
      </c>
      <c r="G35" s="484">
        <v>0</v>
      </c>
      <c r="H35" s="473">
        <v>563</v>
      </c>
      <c r="I35" s="473">
        <v>0</v>
      </c>
      <c r="J35" s="483">
        <v>737</v>
      </c>
      <c r="K35" s="497">
        <v>3.1684615549966684E-3</v>
      </c>
      <c r="M35" s="876"/>
      <c r="N35" s="895"/>
      <c r="O35" s="895"/>
      <c r="V35" s="895"/>
      <c r="Y35" s="900"/>
      <c r="Z35" s="895"/>
    </row>
    <row r="36" spans="1:28" x14ac:dyDescent="0.25">
      <c r="A36" s="6">
        <v>30</v>
      </c>
      <c r="B36" s="54" t="s">
        <v>756</v>
      </c>
      <c r="C36" s="473">
        <v>85</v>
      </c>
      <c r="D36" s="473">
        <v>84</v>
      </c>
      <c r="E36" s="473">
        <v>60</v>
      </c>
      <c r="F36" s="473">
        <v>37</v>
      </c>
      <c r="G36" s="474">
        <v>5</v>
      </c>
      <c r="H36" s="473">
        <v>452</v>
      </c>
      <c r="I36" s="473">
        <v>3</v>
      </c>
      <c r="J36" s="483">
        <v>726</v>
      </c>
      <c r="K36" s="497">
        <v>3.1211710840265681E-3</v>
      </c>
      <c r="M36" s="876"/>
      <c r="N36" s="895"/>
      <c r="V36" s="895"/>
      <c r="Y36" s="900"/>
      <c r="Z36" s="895"/>
    </row>
    <row r="37" spans="1:28" x14ac:dyDescent="0.25">
      <c r="A37" s="6">
        <v>31</v>
      </c>
      <c r="B37" s="54" t="s">
        <v>670</v>
      </c>
      <c r="C37" s="473">
        <v>72</v>
      </c>
      <c r="D37" s="473">
        <v>101</v>
      </c>
      <c r="E37" s="473">
        <v>65</v>
      </c>
      <c r="F37" s="473">
        <v>73</v>
      </c>
      <c r="G37" s="484">
        <v>0</v>
      </c>
      <c r="H37" s="473">
        <v>384</v>
      </c>
      <c r="I37" s="473">
        <v>0</v>
      </c>
      <c r="J37" s="483">
        <v>695</v>
      </c>
      <c r="K37" s="497">
        <v>2.9878979385653793E-3</v>
      </c>
      <c r="M37" s="876"/>
      <c r="N37" s="895"/>
      <c r="O37" s="895"/>
      <c r="V37" s="895"/>
      <c r="Y37" s="900"/>
      <c r="Z37" s="895"/>
    </row>
    <row r="38" spans="1:28" x14ac:dyDescent="0.25">
      <c r="A38" s="6">
        <v>32</v>
      </c>
      <c r="B38" s="54" t="s">
        <v>367</v>
      </c>
      <c r="C38" s="473">
        <v>72</v>
      </c>
      <c r="D38" s="473">
        <v>12</v>
      </c>
      <c r="E38" s="473">
        <v>0</v>
      </c>
      <c r="F38" s="473">
        <v>4</v>
      </c>
      <c r="G38" s="484">
        <v>0</v>
      </c>
      <c r="H38" s="473">
        <v>557</v>
      </c>
      <c r="I38" s="473">
        <v>0</v>
      </c>
      <c r="J38" s="483">
        <v>645</v>
      </c>
      <c r="K38" s="497">
        <v>2.7729412523376539E-3</v>
      </c>
      <c r="M38" s="876"/>
      <c r="N38" s="895"/>
      <c r="V38" s="895"/>
      <c r="Y38" s="900"/>
      <c r="Z38" s="895"/>
    </row>
    <row r="39" spans="1:28" x14ac:dyDescent="0.25">
      <c r="A39" s="6">
        <v>33</v>
      </c>
      <c r="B39" s="54" t="s">
        <v>285</v>
      </c>
      <c r="C39" s="473">
        <v>91</v>
      </c>
      <c r="D39" s="473">
        <v>69</v>
      </c>
      <c r="E39" s="473">
        <v>33</v>
      </c>
      <c r="F39" s="473">
        <v>32</v>
      </c>
      <c r="G39" s="484">
        <v>0</v>
      </c>
      <c r="H39" s="473">
        <v>398</v>
      </c>
      <c r="I39" s="473">
        <v>9</v>
      </c>
      <c r="J39" s="483">
        <v>632</v>
      </c>
      <c r="K39" s="497">
        <v>2.7170525139184453E-3</v>
      </c>
      <c r="M39" s="876"/>
      <c r="N39" s="895"/>
      <c r="O39" s="895"/>
      <c r="V39" s="895"/>
      <c r="Y39" s="900"/>
      <c r="Z39" s="895"/>
    </row>
    <row r="40" spans="1:28" x14ac:dyDescent="0.25">
      <c r="A40" s="6">
        <v>34</v>
      </c>
      <c r="B40" s="54" t="s">
        <v>745</v>
      </c>
      <c r="C40" s="473">
        <v>74</v>
      </c>
      <c r="D40" s="473">
        <v>68</v>
      </c>
      <c r="E40" s="473">
        <v>94</v>
      </c>
      <c r="F40" s="473">
        <v>59</v>
      </c>
      <c r="G40" s="484">
        <v>4</v>
      </c>
      <c r="H40" s="473">
        <v>331</v>
      </c>
      <c r="I40" s="473">
        <v>0</v>
      </c>
      <c r="J40" s="483">
        <v>630</v>
      </c>
      <c r="K40" s="497">
        <v>2.7084542464693366E-3</v>
      </c>
      <c r="M40" s="876"/>
      <c r="N40" s="895"/>
      <c r="V40" s="895"/>
      <c r="Y40" s="900"/>
      <c r="Z40" s="895"/>
    </row>
    <row r="41" spans="1:28" x14ac:dyDescent="0.25">
      <c r="A41" s="6">
        <v>35</v>
      </c>
      <c r="B41" s="54" t="s">
        <v>277</v>
      </c>
      <c r="C41" s="473">
        <v>40</v>
      </c>
      <c r="D41" s="473">
        <v>65</v>
      </c>
      <c r="E41" s="473">
        <v>52</v>
      </c>
      <c r="F41" s="473">
        <v>221</v>
      </c>
      <c r="G41" s="484">
        <v>0</v>
      </c>
      <c r="H41" s="473">
        <v>152</v>
      </c>
      <c r="I41" s="473">
        <v>5</v>
      </c>
      <c r="J41" s="483">
        <v>535</v>
      </c>
      <c r="K41" s="497">
        <v>2.3000365426366588E-3</v>
      </c>
      <c r="M41" s="876"/>
      <c r="N41" s="895"/>
      <c r="O41" s="895"/>
      <c r="V41" s="895"/>
      <c r="Y41" s="900"/>
      <c r="Z41" s="895"/>
    </row>
    <row r="42" spans="1:28" s="77" customFormat="1" x14ac:dyDescent="0.25">
      <c r="A42" s="6">
        <v>36</v>
      </c>
      <c r="B42" s="336" t="s">
        <v>681</v>
      </c>
      <c r="C42" s="477">
        <v>57</v>
      </c>
      <c r="D42" s="477">
        <v>0</v>
      </c>
      <c r="E42" s="477">
        <v>0</v>
      </c>
      <c r="F42" s="477">
        <v>6</v>
      </c>
      <c r="G42" s="485">
        <v>0</v>
      </c>
      <c r="H42" s="477">
        <v>444</v>
      </c>
      <c r="I42" s="477">
        <v>0</v>
      </c>
      <c r="J42" s="486">
        <v>507</v>
      </c>
      <c r="K42" s="498">
        <v>2.1796607983491328E-3</v>
      </c>
      <c r="L42" s="879"/>
      <c r="M42" s="901"/>
      <c r="N42" s="895"/>
      <c r="O42" s="870"/>
      <c r="P42" s="870"/>
      <c r="Q42" s="870"/>
      <c r="R42" s="870"/>
      <c r="S42" s="870"/>
      <c r="T42" s="870"/>
      <c r="U42" s="870"/>
      <c r="V42" s="895"/>
      <c r="W42" s="870"/>
      <c r="X42" s="870"/>
      <c r="Y42" s="900"/>
      <c r="Z42" s="895"/>
      <c r="AA42" s="879"/>
      <c r="AB42" s="879"/>
    </row>
    <row r="43" spans="1:28" s="77" customFormat="1" x14ac:dyDescent="0.25">
      <c r="A43" s="6">
        <v>37</v>
      </c>
      <c r="B43" s="336" t="s">
        <v>319</v>
      </c>
      <c r="C43" s="477">
        <v>74</v>
      </c>
      <c r="D43" s="477">
        <v>3</v>
      </c>
      <c r="E43" s="477">
        <v>39</v>
      </c>
      <c r="F43" s="477">
        <v>0</v>
      </c>
      <c r="G43" s="485">
        <v>0</v>
      </c>
      <c r="H43" s="477">
        <v>373</v>
      </c>
      <c r="I43" s="477">
        <v>0</v>
      </c>
      <c r="J43" s="486">
        <v>489</v>
      </c>
      <c r="K43" s="498">
        <v>2.1022763913071518E-3</v>
      </c>
      <c r="L43" s="879"/>
      <c r="M43" s="901"/>
      <c r="N43" s="895"/>
      <c r="O43" s="895"/>
      <c r="P43" s="870"/>
      <c r="Q43" s="870"/>
      <c r="R43" s="870"/>
      <c r="S43" s="870"/>
      <c r="T43" s="870"/>
      <c r="U43" s="870"/>
      <c r="V43" s="895"/>
      <c r="W43" s="870"/>
      <c r="X43" s="870"/>
      <c r="Y43" s="900"/>
      <c r="Z43" s="895"/>
      <c r="AA43" s="879"/>
      <c r="AB43" s="879"/>
    </row>
    <row r="44" spans="1:28" s="77" customFormat="1" x14ac:dyDescent="0.25">
      <c r="A44" s="6">
        <v>38</v>
      </c>
      <c r="B44" s="336" t="s">
        <v>675</v>
      </c>
      <c r="C44" s="477">
        <v>67</v>
      </c>
      <c r="D44" s="477">
        <v>8</v>
      </c>
      <c r="E44" s="477">
        <v>11</v>
      </c>
      <c r="F44" s="477">
        <v>11</v>
      </c>
      <c r="G44" s="485">
        <v>0</v>
      </c>
      <c r="H44" s="477">
        <v>371</v>
      </c>
      <c r="I44" s="477">
        <v>0</v>
      </c>
      <c r="J44" s="486">
        <v>468</v>
      </c>
      <c r="K44" s="498">
        <v>2.011994583091507E-3</v>
      </c>
      <c r="L44" s="879"/>
      <c r="M44" s="901"/>
      <c r="N44" s="895"/>
      <c r="O44" s="870"/>
      <c r="P44" s="870"/>
      <c r="Q44" s="870"/>
      <c r="R44" s="870"/>
      <c r="S44" s="870"/>
      <c r="T44" s="870"/>
      <c r="U44" s="870"/>
      <c r="V44" s="895"/>
      <c r="W44" s="870"/>
      <c r="X44" s="870"/>
      <c r="Y44" s="900"/>
      <c r="Z44" s="895"/>
      <c r="AA44" s="879"/>
      <c r="AB44" s="879"/>
    </row>
    <row r="45" spans="1:28" ht="15.75" customHeight="1" x14ac:dyDescent="0.25">
      <c r="A45" s="6">
        <v>39</v>
      </c>
      <c r="B45" s="336" t="s">
        <v>328</v>
      </c>
      <c r="C45" s="477">
        <v>77</v>
      </c>
      <c r="D45" s="477">
        <v>34</v>
      </c>
      <c r="E45" s="477">
        <v>43</v>
      </c>
      <c r="F45" s="477">
        <v>73</v>
      </c>
      <c r="G45" s="485">
        <v>0</v>
      </c>
      <c r="H45" s="477">
        <v>238</v>
      </c>
      <c r="I45" s="477">
        <v>0</v>
      </c>
      <c r="J45" s="486">
        <v>465</v>
      </c>
      <c r="K45" s="498">
        <v>1.9990971819178437E-3</v>
      </c>
      <c r="M45" s="876"/>
      <c r="N45" s="895"/>
      <c r="O45" s="895"/>
      <c r="V45" s="895"/>
      <c r="Y45" s="900"/>
      <c r="Z45" s="895"/>
    </row>
    <row r="46" spans="1:28" s="69" customFormat="1" x14ac:dyDescent="0.25">
      <c r="A46" s="6">
        <v>40</v>
      </c>
      <c r="B46" s="336" t="s">
        <v>330</v>
      </c>
      <c r="C46" s="477">
        <v>63</v>
      </c>
      <c r="D46" s="477">
        <v>76</v>
      </c>
      <c r="E46" s="477">
        <v>34</v>
      </c>
      <c r="F46" s="477">
        <v>223</v>
      </c>
      <c r="G46" s="485">
        <v>4</v>
      </c>
      <c r="H46" s="477">
        <v>36</v>
      </c>
      <c r="I46" s="477">
        <v>0</v>
      </c>
      <c r="J46" s="486">
        <v>436</v>
      </c>
      <c r="K46" s="498">
        <v>1.8744223039057629E-3</v>
      </c>
      <c r="L46" s="875"/>
      <c r="M46" s="902"/>
      <c r="N46" s="895"/>
      <c r="O46" s="870"/>
      <c r="P46" s="870"/>
      <c r="Q46" s="870"/>
      <c r="R46" s="870"/>
      <c r="S46" s="870"/>
      <c r="T46" s="870"/>
      <c r="U46" s="870"/>
      <c r="V46" s="895"/>
      <c r="W46" s="870"/>
      <c r="X46" s="870"/>
      <c r="Y46" s="900"/>
      <c r="Z46" s="895"/>
      <c r="AA46" s="875"/>
      <c r="AB46" s="875"/>
    </row>
    <row r="47" spans="1:28" x14ac:dyDescent="0.25">
      <c r="A47" s="6">
        <v>41</v>
      </c>
      <c r="B47" s="336" t="s">
        <v>779</v>
      </c>
      <c r="C47" s="477">
        <v>72</v>
      </c>
      <c r="D47" s="477">
        <v>10</v>
      </c>
      <c r="E47" s="477">
        <v>6</v>
      </c>
      <c r="F47" s="477">
        <v>0</v>
      </c>
      <c r="G47" s="485">
        <v>0</v>
      </c>
      <c r="H47" s="477">
        <v>331</v>
      </c>
      <c r="I47" s="477">
        <v>11</v>
      </c>
      <c r="J47" s="486">
        <v>430</v>
      </c>
      <c r="K47" s="498">
        <v>1.8486275015584359E-3</v>
      </c>
      <c r="M47" s="876"/>
      <c r="N47" s="895"/>
      <c r="O47" s="895"/>
      <c r="V47" s="895"/>
      <c r="Y47" s="900"/>
      <c r="Z47" s="895"/>
    </row>
    <row r="48" spans="1:28" x14ac:dyDescent="0.25">
      <c r="A48" s="6">
        <v>42</v>
      </c>
      <c r="B48" s="336" t="s">
        <v>310</v>
      </c>
      <c r="C48" s="477">
        <v>46</v>
      </c>
      <c r="D48" s="477">
        <v>12</v>
      </c>
      <c r="E48" s="477">
        <v>51</v>
      </c>
      <c r="F48" s="477">
        <v>37</v>
      </c>
      <c r="G48" s="485">
        <v>0</v>
      </c>
      <c r="H48" s="477">
        <v>277</v>
      </c>
      <c r="I48" s="477">
        <v>0</v>
      </c>
      <c r="J48" s="486">
        <v>423</v>
      </c>
      <c r="K48" s="498">
        <v>1.8185335654865545E-3</v>
      </c>
      <c r="M48" s="876"/>
      <c r="N48" s="895"/>
      <c r="V48" s="895"/>
      <c r="Y48" s="900"/>
      <c r="Z48" s="895"/>
    </row>
    <row r="49" spans="1:26" x14ac:dyDescent="0.25">
      <c r="A49" s="6">
        <v>43</v>
      </c>
      <c r="B49" s="336" t="s">
        <v>361</v>
      </c>
      <c r="C49" s="477">
        <v>95</v>
      </c>
      <c r="D49" s="477">
        <v>39</v>
      </c>
      <c r="E49" s="477">
        <v>10</v>
      </c>
      <c r="F49" s="477">
        <v>44</v>
      </c>
      <c r="G49" s="485">
        <v>3</v>
      </c>
      <c r="H49" s="477">
        <v>231</v>
      </c>
      <c r="I49" s="477">
        <v>0</v>
      </c>
      <c r="J49" s="486">
        <v>422</v>
      </c>
      <c r="K49" s="498">
        <v>1.8142344317619999E-3</v>
      </c>
      <c r="M49" s="876"/>
      <c r="N49" s="895"/>
      <c r="O49" s="895"/>
      <c r="V49" s="895"/>
      <c r="Y49" s="900"/>
      <c r="Z49" s="895"/>
    </row>
    <row r="50" spans="1:26" x14ac:dyDescent="0.25">
      <c r="A50" s="6">
        <v>44</v>
      </c>
      <c r="B50" s="336" t="s">
        <v>753</v>
      </c>
      <c r="C50" s="477">
        <v>73</v>
      </c>
      <c r="D50" s="477">
        <v>0</v>
      </c>
      <c r="E50" s="477">
        <v>0</v>
      </c>
      <c r="F50" s="477">
        <v>0</v>
      </c>
      <c r="G50" s="485">
        <v>0</v>
      </c>
      <c r="H50" s="477">
        <v>337</v>
      </c>
      <c r="I50" s="477">
        <v>0</v>
      </c>
      <c r="J50" s="486">
        <v>410</v>
      </c>
      <c r="K50" s="498">
        <v>1.7626448270673459E-3</v>
      </c>
      <c r="M50" s="876"/>
      <c r="N50" s="895"/>
      <c r="V50" s="895"/>
      <c r="Y50" s="900"/>
      <c r="Z50" s="895"/>
    </row>
    <row r="51" spans="1:26" x14ac:dyDescent="0.25">
      <c r="A51" s="6">
        <v>45</v>
      </c>
      <c r="B51" s="336" t="s">
        <v>765</v>
      </c>
      <c r="C51" s="477">
        <v>47</v>
      </c>
      <c r="D51" s="477">
        <v>0</v>
      </c>
      <c r="E51" s="477">
        <v>0</v>
      </c>
      <c r="F51" s="477">
        <v>0</v>
      </c>
      <c r="G51" s="485">
        <v>0</v>
      </c>
      <c r="H51" s="477">
        <v>355</v>
      </c>
      <c r="I51" s="477">
        <v>0</v>
      </c>
      <c r="J51" s="486">
        <v>402</v>
      </c>
      <c r="K51" s="498">
        <v>1.7282517572709099E-3</v>
      </c>
      <c r="M51" s="876"/>
      <c r="N51" s="895"/>
      <c r="O51" s="895"/>
      <c r="V51" s="895"/>
      <c r="Y51" s="900"/>
      <c r="Z51" s="895"/>
    </row>
    <row r="52" spans="1:26" x14ac:dyDescent="0.25">
      <c r="A52" s="6">
        <v>46</v>
      </c>
      <c r="B52" s="336" t="s">
        <v>773</v>
      </c>
      <c r="C52" s="477">
        <v>75</v>
      </c>
      <c r="D52" s="477">
        <v>10</v>
      </c>
      <c r="E52" s="477">
        <v>4</v>
      </c>
      <c r="F52" s="477">
        <v>0</v>
      </c>
      <c r="G52" s="485">
        <v>0</v>
      </c>
      <c r="H52" s="477">
        <v>309</v>
      </c>
      <c r="I52" s="477">
        <v>4</v>
      </c>
      <c r="J52" s="486">
        <v>402</v>
      </c>
      <c r="K52" s="498">
        <v>1.7282517572709099E-3</v>
      </c>
      <c r="M52" s="876"/>
      <c r="N52" s="895"/>
      <c r="V52" s="895"/>
      <c r="Y52" s="900"/>
      <c r="Z52" s="895"/>
    </row>
    <row r="53" spans="1:26" x14ac:dyDescent="0.25">
      <c r="A53" s="6">
        <v>47</v>
      </c>
      <c r="B53" s="336" t="s">
        <v>360</v>
      </c>
      <c r="C53" s="477">
        <v>44</v>
      </c>
      <c r="D53" s="477">
        <v>24</v>
      </c>
      <c r="E53" s="477">
        <v>39</v>
      </c>
      <c r="F53" s="477">
        <v>103</v>
      </c>
      <c r="G53" s="485">
        <v>0</v>
      </c>
      <c r="H53" s="477">
        <v>169</v>
      </c>
      <c r="I53" s="477">
        <v>0</v>
      </c>
      <c r="J53" s="486">
        <v>379</v>
      </c>
      <c r="K53" s="498">
        <v>1.6293716816061566E-3</v>
      </c>
      <c r="M53" s="876"/>
      <c r="N53" s="895"/>
      <c r="O53" s="895"/>
      <c r="V53" s="895"/>
      <c r="Y53" s="900"/>
      <c r="Z53" s="895"/>
    </row>
    <row r="54" spans="1:26" x14ac:dyDescent="0.25">
      <c r="A54" s="160"/>
      <c r="B54" s="91" t="s">
        <v>836</v>
      </c>
      <c r="C54" s="487">
        <v>2265</v>
      </c>
      <c r="D54" s="487">
        <v>946</v>
      </c>
      <c r="E54" s="487">
        <v>760</v>
      </c>
      <c r="F54" s="487">
        <v>1881</v>
      </c>
      <c r="G54" s="488">
        <v>15</v>
      </c>
      <c r="H54" s="487">
        <v>7021</v>
      </c>
      <c r="I54" s="487">
        <v>94</v>
      </c>
      <c r="J54" s="487">
        <v>12982</v>
      </c>
      <c r="K54" s="499">
        <v>5.5811354012166643E-2</v>
      </c>
      <c r="L54" s="895"/>
      <c r="M54" s="876"/>
      <c r="N54" s="895"/>
      <c r="V54" s="895"/>
      <c r="Y54" s="900"/>
      <c r="Z54" s="895"/>
    </row>
    <row r="55" spans="1:26" x14ac:dyDescent="0.25">
      <c r="A55" s="160"/>
      <c r="B55" s="91" t="s">
        <v>243</v>
      </c>
      <c r="C55" s="487">
        <v>59</v>
      </c>
      <c r="D55" s="487">
        <v>28</v>
      </c>
      <c r="E55" s="487">
        <v>19</v>
      </c>
      <c r="F55" s="487">
        <v>163</v>
      </c>
      <c r="G55" s="488">
        <v>19</v>
      </c>
      <c r="H55" s="487">
        <v>325</v>
      </c>
      <c r="I55" s="487">
        <v>10</v>
      </c>
      <c r="J55" s="489">
        <v>623</v>
      </c>
      <c r="K55" s="499">
        <v>2.678360310397455E-3</v>
      </c>
      <c r="L55" s="895"/>
      <c r="M55" s="876"/>
      <c r="N55" s="895"/>
      <c r="V55" s="895"/>
      <c r="Y55" s="900"/>
      <c r="Z55" s="895"/>
    </row>
    <row r="56" spans="1:26" x14ac:dyDescent="0.25">
      <c r="A56" s="160"/>
      <c r="B56" s="91" t="s">
        <v>240</v>
      </c>
      <c r="C56" s="487">
        <v>218</v>
      </c>
      <c r="D56" s="487">
        <v>73</v>
      </c>
      <c r="E56" s="487">
        <v>61</v>
      </c>
      <c r="F56" s="487">
        <v>1029</v>
      </c>
      <c r="G56" s="488">
        <v>2520</v>
      </c>
      <c r="H56" s="487">
        <v>979</v>
      </c>
      <c r="I56" s="487">
        <v>18452</v>
      </c>
      <c r="J56" s="489">
        <v>23332</v>
      </c>
      <c r="K56" s="499">
        <v>0.10030738806130564</v>
      </c>
      <c r="L56" s="895"/>
      <c r="M56" s="876"/>
      <c r="N56" s="895"/>
      <c r="V56" s="895"/>
      <c r="Y56" s="900"/>
      <c r="Z56" s="895"/>
    </row>
    <row r="57" spans="1:26" x14ac:dyDescent="0.25">
      <c r="A57" s="78"/>
      <c r="B57" s="79" t="s">
        <v>28</v>
      </c>
      <c r="C57" s="490">
        <v>13501</v>
      </c>
      <c r="D57" s="490">
        <v>10537</v>
      </c>
      <c r="E57" s="490">
        <v>9536</v>
      </c>
      <c r="F57" s="490">
        <v>123782</v>
      </c>
      <c r="G57" s="491">
        <v>4215</v>
      </c>
      <c r="H57" s="490">
        <v>50736</v>
      </c>
      <c r="I57" s="490">
        <v>20298</v>
      </c>
      <c r="J57" s="492">
        <v>232605</v>
      </c>
      <c r="K57" s="500">
        <v>1</v>
      </c>
      <c r="L57" s="895"/>
      <c r="M57" s="876"/>
      <c r="N57" s="895"/>
      <c r="V57" s="895"/>
      <c r="Y57" s="900"/>
      <c r="Z57" s="895"/>
    </row>
    <row r="58" spans="1:26" x14ac:dyDescent="0.25">
      <c r="A58" s="69" t="s">
        <v>837</v>
      </c>
      <c r="B58" s="69"/>
      <c r="C58" s="69"/>
      <c r="D58" s="69"/>
      <c r="E58" s="69"/>
      <c r="F58" s="69"/>
      <c r="G58" s="69"/>
      <c r="H58" s="69"/>
      <c r="I58" s="69"/>
      <c r="J58" s="69"/>
      <c r="K58" s="69"/>
      <c r="V58" s="895"/>
      <c r="Y58" s="900"/>
      <c r="Z58" s="895"/>
    </row>
    <row r="59" spans="1:26" x14ac:dyDescent="0.25">
      <c r="V59" s="895"/>
      <c r="Y59" s="900"/>
      <c r="Z59" s="895"/>
    </row>
    <row r="60" spans="1:26" x14ac:dyDescent="0.25">
      <c r="A60" s="712" t="s">
        <v>1502</v>
      </c>
      <c r="V60" s="895"/>
      <c r="Y60" s="900"/>
      <c r="Z60" s="895"/>
    </row>
    <row r="61" spans="1:26" x14ac:dyDescent="0.25">
      <c r="A61" s="711" t="s">
        <v>1503</v>
      </c>
      <c r="V61" s="895"/>
      <c r="Y61" s="900"/>
      <c r="Z61" s="895"/>
    </row>
    <row r="62" spans="1:26" x14ac:dyDescent="0.25">
      <c r="A62" s="713" t="s">
        <v>1504</v>
      </c>
      <c r="V62" s="895"/>
      <c r="Y62" s="900"/>
      <c r="Z62" s="895"/>
    </row>
    <row r="63" spans="1:26" x14ac:dyDescent="0.25">
      <c r="A63" s="714" t="s">
        <v>1505</v>
      </c>
      <c r="K63" s="7" t="s">
        <v>49</v>
      </c>
      <c r="V63" s="895"/>
      <c r="Y63" s="900"/>
      <c r="Z63" s="895"/>
    </row>
    <row r="64" spans="1:26" x14ac:dyDescent="0.25">
      <c r="A64" s="714" t="s">
        <v>1506</v>
      </c>
      <c r="V64" s="895"/>
      <c r="Y64" s="900"/>
      <c r="Z64" s="895"/>
    </row>
    <row r="65" spans="8:26" x14ac:dyDescent="0.25">
      <c r="K65" s="141"/>
      <c r="V65" s="895"/>
      <c r="Y65" s="900"/>
      <c r="Z65" s="895"/>
    </row>
    <row r="66" spans="8:26" x14ac:dyDescent="0.25">
      <c r="H66" s="9"/>
      <c r="K66" s="332"/>
      <c r="V66" s="895"/>
      <c r="Y66" s="900"/>
      <c r="Z66" s="895"/>
    </row>
    <row r="67" spans="8:26" x14ac:dyDescent="0.25">
      <c r="H67" s="9"/>
      <c r="K67" s="332"/>
      <c r="V67" s="895"/>
      <c r="Y67" s="900"/>
      <c r="Z67" s="895"/>
    </row>
    <row r="68" spans="8:26" x14ac:dyDescent="0.25">
      <c r="H68" s="9"/>
      <c r="K68" s="332"/>
      <c r="V68" s="895"/>
      <c r="Y68" s="900"/>
      <c r="Z68" s="895"/>
    </row>
    <row r="69" spans="8:26" x14ac:dyDescent="0.25">
      <c r="V69" s="895"/>
      <c r="Y69" s="900"/>
      <c r="Z69" s="895"/>
    </row>
    <row r="70" spans="8:26" x14ac:dyDescent="0.25">
      <c r="V70" s="895"/>
      <c r="Y70" s="900"/>
      <c r="Z70" s="895"/>
    </row>
    <row r="71" spans="8:26" x14ac:dyDescent="0.25">
      <c r="V71" s="895"/>
      <c r="Y71" s="900"/>
      <c r="Z71" s="895"/>
    </row>
    <row r="72" spans="8:26" x14ac:dyDescent="0.25">
      <c r="V72" s="895"/>
      <c r="Y72" s="900"/>
      <c r="Z72" s="895"/>
    </row>
    <row r="73" spans="8:26" x14ac:dyDescent="0.25">
      <c r="V73" s="895"/>
      <c r="Y73" s="900"/>
      <c r="Z73" s="895"/>
    </row>
    <row r="74" spans="8:26" x14ac:dyDescent="0.25">
      <c r="V74" s="895"/>
      <c r="Y74" s="900"/>
      <c r="Z74" s="895"/>
    </row>
    <row r="75" spans="8:26" x14ac:dyDescent="0.25">
      <c r="V75" s="895"/>
      <c r="Y75" s="900"/>
      <c r="Z75" s="895"/>
    </row>
    <row r="76" spans="8:26" x14ac:dyDescent="0.25">
      <c r="V76" s="895"/>
      <c r="Y76" s="900"/>
      <c r="Z76" s="895"/>
    </row>
    <row r="77" spans="8:26" x14ac:dyDescent="0.25">
      <c r="V77" s="895"/>
      <c r="Y77" s="900"/>
      <c r="Z77" s="895"/>
    </row>
    <row r="78" spans="8:26" x14ac:dyDescent="0.25">
      <c r="V78" s="895"/>
      <c r="Y78" s="900"/>
      <c r="Z78" s="895"/>
    </row>
    <row r="79" spans="8:26" x14ac:dyDescent="0.25">
      <c r="V79" s="895"/>
      <c r="Y79" s="900"/>
      <c r="Z79" s="895"/>
    </row>
    <row r="80" spans="8:26" x14ac:dyDescent="0.25">
      <c r="V80" s="895"/>
      <c r="Y80" s="900"/>
      <c r="Z80" s="895"/>
    </row>
    <row r="81" spans="22:26" x14ac:dyDescent="0.25">
      <c r="V81" s="895"/>
      <c r="Y81" s="900"/>
      <c r="Z81" s="895"/>
    </row>
    <row r="82" spans="22:26" x14ac:dyDescent="0.25">
      <c r="V82" s="895"/>
      <c r="Y82" s="900"/>
      <c r="Z82" s="895"/>
    </row>
    <row r="83" spans="22:26" x14ac:dyDescent="0.25">
      <c r="V83" s="895"/>
      <c r="Y83" s="900"/>
      <c r="Z83" s="895"/>
    </row>
    <row r="84" spans="22:26" x14ac:dyDescent="0.25">
      <c r="V84" s="895"/>
      <c r="Y84" s="900"/>
      <c r="Z84" s="895"/>
    </row>
    <row r="85" spans="22:26" x14ac:dyDescent="0.25">
      <c r="V85" s="895"/>
      <c r="Y85" s="900"/>
      <c r="Z85" s="895"/>
    </row>
    <row r="86" spans="22:26" x14ac:dyDescent="0.25">
      <c r="V86" s="895"/>
      <c r="Y86" s="900"/>
      <c r="Z86" s="895"/>
    </row>
    <row r="87" spans="22:26" x14ac:dyDescent="0.25">
      <c r="V87" s="895"/>
      <c r="Y87" s="900"/>
      <c r="Z87" s="895"/>
    </row>
    <row r="88" spans="22:26" x14ac:dyDescent="0.25">
      <c r="V88" s="895"/>
      <c r="Y88" s="900"/>
      <c r="Z88" s="895"/>
    </row>
    <row r="89" spans="22:26" x14ac:dyDescent="0.25">
      <c r="V89" s="895"/>
      <c r="Y89" s="900"/>
      <c r="Z89" s="895"/>
    </row>
    <row r="90" spans="22:26" x14ac:dyDescent="0.25">
      <c r="V90" s="895"/>
      <c r="Y90" s="900"/>
      <c r="Z90" s="895"/>
    </row>
    <row r="91" spans="22:26" x14ac:dyDescent="0.25">
      <c r="V91" s="895"/>
      <c r="Y91" s="900"/>
      <c r="Z91" s="895"/>
    </row>
    <row r="92" spans="22:26" x14ac:dyDescent="0.25">
      <c r="V92" s="895"/>
      <c r="Y92" s="900"/>
      <c r="Z92" s="895"/>
    </row>
    <row r="93" spans="22:26" x14ac:dyDescent="0.25">
      <c r="V93" s="895"/>
      <c r="Y93" s="900"/>
      <c r="Z93" s="895"/>
    </row>
    <row r="94" spans="22:26" x14ac:dyDescent="0.25">
      <c r="V94" s="895"/>
      <c r="Y94" s="900"/>
      <c r="Z94" s="895"/>
    </row>
    <row r="95" spans="22:26" x14ac:dyDescent="0.25">
      <c r="V95" s="895"/>
      <c r="Y95" s="900"/>
      <c r="Z95" s="895"/>
    </row>
    <row r="96" spans="22:26" x14ac:dyDescent="0.25">
      <c r="V96" s="895"/>
      <c r="Y96" s="900"/>
      <c r="Z96" s="895"/>
    </row>
    <row r="97" spans="16:26" x14ac:dyDescent="0.25">
      <c r="V97" s="895"/>
      <c r="Y97" s="900"/>
      <c r="Z97" s="895"/>
    </row>
    <row r="98" spans="16:26" x14ac:dyDescent="0.25">
      <c r="P98" s="895"/>
      <c r="Q98" s="895"/>
      <c r="R98" s="895"/>
      <c r="S98" s="895"/>
      <c r="T98" s="895"/>
      <c r="U98" s="895"/>
      <c r="V98" s="895"/>
      <c r="W98" s="895"/>
      <c r="X98" s="895"/>
      <c r="Y98" s="900"/>
      <c r="Z98" s="895"/>
    </row>
    <row r="99" spans="16:26" x14ac:dyDescent="0.25">
      <c r="V99" s="895"/>
      <c r="Y99" s="900"/>
      <c r="Z99" s="895"/>
    </row>
    <row r="100" spans="16:26" x14ac:dyDescent="0.25">
      <c r="V100" s="895"/>
      <c r="Y100" s="900"/>
      <c r="Z100" s="895"/>
    </row>
    <row r="101" spans="16:26" x14ac:dyDescent="0.25">
      <c r="V101" s="895"/>
      <c r="Y101" s="900"/>
      <c r="Z101" s="895"/>
    </row>
    <row r="102" spans="16:26" x14ac:dyDescent="0.25">
      <c r="V102" s="895"/>
      <c r="Y102" s="900"/>
      <c r="Z102" s="895"/>
    </row>
    <row r="103" spans="16:26" x14ac:dyDescent="0.25">
      <c r="V103" s="895"/>
      <c r="Y103" s="900"/>
      <c r="Z103" s="895"/>
    </row>
    <row r="104" spans="16:26" x14ac:dyDescent="0.25">
      <c r="V104" s="895"/>
      <c r="Y104" s="900"/>
      <c r="Z104" s="895"/>
    </row>
    <row r="105" spans="16:26" x14ac:dyDescent="0.25">
      <c r="V105" s="895"/>
      <c r="Y105" s="900"/>
      <c r="Z105" s="895"/>
    </row>
    <row r="106" spans="16:26" x14ac:dyDescent="0.25">
      <c r="V106" s="895"/>
      <c r="Y106" s="900"/>
      <c r="Z106" s="895"/>
    </row>
    <row r="107" spans="16:26" x14ac:dyDescent="0.25">
      <c r="V107" s="895"/>
      <c r="Y107" s="900"/>
      <c r="Z107" s="895"/>
    </row>
    <row r="108" spans="16:26" x14ac:dyDescent="0.25">
      <c r="V108" s="895"/>
      <c r="Y108" s="900"/>
      <c r="Z108" s="895"/>
    </row>
    <row r="109" spans="16:26" x14ac:dyDescent="0.25">
      <c r="V109" s="895"/>
      <c r="Y109" s="900"/>
      <c r="Z109" s="895"/>
    </row>
    <row r="110" spans="16:26" x14ac:dyDescent="0.25">
      <c r="V110" s="895"/>
      <c r="Y110" s="900"/>
      <c r="Z110" s="895"/>
    </row>
    <row r="111" spans="16:26" x14ac:dyDescent="0.25">
      <c r="V111" s="895"/>
      <c r="Y111" s="900"/>
      <c r="Z111" s="895"/>
    </row>
    <row r="112" spans="16:26" x14ac:dyDescent="0.25">
      <c r="V112" s="895"/>
      <c r="Y112" s="900"/>
      <c r="Z112" s="895"/>
    </row>
    <row r="113" spans="22:26" x14ac:dyDescent="0.25">
      <c r="V113" s="895"/>
      <c r="Y113" s="900"/>
      <c r="Z113" s="895"/>
    </row>
    <row r="114" spans="22:26" x14ac:dyDescent="0.25">
      <c r="V114" s="895"/>
      <c r="Y114" s="900"/>
      <c r="Z114" s="895"/>
    </row>
    <row r="115" spans="22:26" x14ac:dyDescent="0.25">
      <c r="V115" s="895"/>
      <c r="Y115" s="900"/>
      <c r="Z115" s="895"/>
    </row>
    <row r="116" spans="22:26" x14ac:dyDescent="0.25">
      <c r="V116" s="895"/>
      <c r="Y116" s="900"/>
      <c r="Z116" s="895"/>
    </row>
    <row r="117" spans="22:26" x14ac:dyDescent="0.25">
      <c r="V117" s="895"/>
      <c r="Y117" s="900"/>
      <c r="Z117" s="895"/>
    </row>
    <row r="118" spans="22:26" x14ac:dyDescent="0.25">
      <c r="V118" s="895"/>
      <c r="Y118" s="900"/>
      <c r="Z118" s="895"/>
    </row>
    <row r="119" spans="22:26" x14ac:dyDescent="0.25">
      <c r="V119" s="895"/>
      <c r="Y119" s="900"/>
      <c r="Z119" s="895"/>
    </row>
    <row r="120" spans="22:26" x14ac:dyDescent="0.25">
      <c r="V120" s="895"/>
      <c r="Y120" s="900"/>
      <c r="Z120" s="895"/>
    </row>
    <row r="121" spans="22:26" x14ac:dyDescent="0.25">
      <c r="V121" s="895"/>
      <c r="Y121" s="900"/>
      <c r="Z121" s="895"/>
    </row>
    <row r="122" spans="22:26" x14ac:dyDescent="0.25">
      <c r="V122" s="895"/>
      <c r="Y122" s="900"/>
      <c r="Z122" s="895"/>
    </row>
    <row r="123" spans="22:26" x14ac:dyDescent="0.25">
      <c r="V123" s="895"/>
      <c r="Y123" s="900"/>
      <c r="Z123" s="895"/>
    </row>
    <row r="124" spans="22:26" x14ac:dyDescent="0.25">
      <c r="V124" s="895"/>
      <c r="Y124" s="900"/>
      <c r="Z124" s="895"/>
    </row>
    <row r="125" spans="22:26" x14ac:dyDescent="0.25">
      <c r="V125" s="895"/>
      <c r="Y125" s="900"/>
      <c r="Z125" s="895"/>
    </row>
    <row r="126" spans="22:26" x14ac:dyDescent="0.25">
      <c r="V126" s="895"/>
      <c r="Y126" s="900"/>
      <c r="Z126" s="895"/>
    </row>
    <row r="127" spans="22:26" x14ac:dyDescent="0.25">
      <c r="V127" s="895"/>
      <c r="Y127" s="900"/>
      <c r="Z127" s="895"/>
    </row>
    <row r="128" spans="22:26" x14ac:dyDescent="0.25">
      <c r="V128" s="895"/>
      <c r="Y128" s="900"/>
      <c r="Z128" s="895"/>
    </row>
    <row r="129" spans="16:26" x14ac:dyDescent="0.25">
      <c r="V129" s="895"/>
      <c r="Y129" s="900"/>
      <c r="Z129" s="895"/>
    </row>
    <row r="130" spans="16:26" x14ac:dyDescent="0.25">
      <c r="V130" s="895"/>
      <c r="Y130" s="900"/>
      <c r="Z130" s="895"/>
    </row>
    <row r="131" spans="16:26" x14ac:dyDescent="0.25">
      <c r="V131" s="895"/>
      <c r="Y131" s="900"/>
      <c r="Z131" s="895"/>
    </row>
    <row r="132" spans="16:26" x14ac:dyDescent="0.25">
      <c r="V132" s="895"/>
      <c r="Y132" s="900"/>
      <c r="Z132" s="895"/>
    </row>
    <row r="133" spans="16:26" x14ac:dyDescent="0.25">
      <c r="V133" s="895"/>
      <c r="Y133" s="900"/>
      <c r="Z133" s="895"/>
    </row>
    <row r="134" spans="16:26" x14ac:dyDescent="0.25">
      <c r="V134" s="895"/>
      <c r="Y134" s="900"/>
      <c r="Z134" s="895"/>
    </row>
    <row r="135" spans="16:26" x14ac:dyDescent="0.25">
      <c r="V135" s="895"/>
      <c r="Y135" s="900"/>
      <c r="Z135" s="895"/>
    </row>
    <row r="136" spans="16:26" x14ac:dyDescent="0.25">
      <c r="V136" s="895"/>
      <c r="Y136" s="900"/>
      <c r="Z136" s="895"/>
    </row>
    <row r="137" spans="16:26" x14ac:dyDescent="0.25">
      <c r="V137" s="895"/>
      <c r="Y137" s="900"/>
      <c r="Z137" s="895"/>
    </row>
    <row r="138" spans="16:26" x14ac:dyDescent="0.25">
      <c r="V138" s="895"/>
      <c r="Y138" s="900"/>
      <c r="Z138" s="895"/>
    </row>
    <row r="139" spans="16:26" x14ac:dyDescent="0.25">
      <c r="V139" s="895"/>
      <c r="Y139" s="900"/>
      <c r="Z139" s="895"/>
    </row>
    <row r="140" spans="16:26" x14ac:dyDescent="0.25">
      <c r="V140" s="895"/>
      <c r="Y140" s="900"/>
      <c r="Z140" s="895"/>
    </row>
    <row r="141" spans="16:26" x14ac:dyDescent="0.25">
      <c r="V141" s="895"/>
      <c r="Y141" s="900"/>
      <c r="Z141" s="895"/>
    </row>
    <row r="142" spans="16:26" x14ac:dyDescent="0.25">
      <c r="P142" s="875"/>
      <c r="Q142" s="875"/>
      <c r="R142" s="875"/>
      <c r="S142" s="875"/>
      <c r="T142" s="875"/>
      <c r="U142" s="875"/>
      <c r="V142" s="895"/>
      <c r="W142" s="875"/>
      <c r="X142" s="875"/>
      <c r="Y142" s="900"/>
      <c r="Z142" s="895"/>
    </row>
    <row r="143" spans="16:26" x14ac:dyDescent="0.25">
      <c r="V143" s="895"/>
      <c r="Y143" s="900"/>
      <c r="Z143" s="895"/>
    </row>
    <row r="144" spans="16:26" x14ac:dyDescent="0.25">
      <c r="V144" s="895"/>
      <c r="Y144" s="900"/>
      <c r="Z144" s="895"/>
    </row>
    <row r="145" spans="22:26" x14ac:dyDescent="0.25">
      <c r="V145" s="895"/>
      <c r="Y145" s="900"/>
      <c r="Z145" s="895"/>
    </row>
    <row r="146" spans="22:26" x14ac:dyDescent="0.25">
      <c r="V146" s="895"/>
      <c r="Y146" s="900"/>
      <c r="Z146" s="895"/>
    </row>
    <row r="147" spans="22:26" x14ac:dyDescent="0.25">
      <c r="V147" s="895"/>
      <c r="Y147" s="900"/>
      <c r="Z147" s="895"/>
    </row>
    <row r="148" spans="22:26" x14ac:dyDescent="0.25">
      <c r="V148" s="895"/>
      <c r="Y148" s="900"/>
      <c r="Z148" s="895"/>
    </row>
    <row r="149" spans="22:26" x14ac:dyDescent="0.25">
      <c r="V149" s="895"/>
      <c r="Y149" s="900"/>
      <c r="Z149" s="895"/>
    </row>
    <row r="150" spans="22:26" x14ac:dyDescent="0.25">
      <c r="V150" s="895"/>
      <c r="Y150" s="900"/>
      <c r="Z150" s="895"/>
    </row>
    <row r="151" spans="22:26" x14ac:dyDescent="0.25">
      <c r="V151" s="895"/>
      <c r="Y151" s="900"/>
      <c r="Z151" s="895"/>
    </row>
    <row r="152" spans="22:26" x14ac:dyDescent="0.25">
      <c r="V152" s="895"/>
      <c r="Y152" s="900"/>
      <c r="Z152" s="895"/>
    </row>
    <row r="153" spans="22:26" x14ac:dyDescent="0.25">
      <c r="V153" s="895"/>
      <c r="Y153" s="900"/>
      <c r="Z153" s="895"/>
    </row>
    <row r="154" spans="22:26" x14ac:dyDescent="0.25">
      <c r="V154" s="895"/>
      <c r="Y154" s="900"/>
      <c r="Z154" s="895"/>
    </row>
    <row r="155" spans="22:26" x14ac:dyDescent="0.25">
      <c r="V155" s="895"/>
      <c r="Y155" s="900"/>
      <c r="Z155" s="895"/>
    </row>
    <row r="156" spans="22:26" x14ac:dyDescent="0.25">
      <c r="V156" s="895"/>
      <c r="Y156" s="900"/>
      <c r="Z156" s="895"/>
    </row>
    <row r="157" spans="22:26" x14ac:dyDescent="0.25">
      <c r="V157" s="895"/>
      <c r="Y157" s="900"/>
      <c r="Z157" s="895"/>
    </row>
    <row r="158" spans="22:26" x14ac:dyDescent="0.25">
      <c r="V158" s="895"/>
      <c r="Y158" s="900"/>
      <c r="Z158" s="895"/>
    </row>
    <row r="159" spans="22:26" x14ac:dyDescent="0.25">
      <c r="V159" s="895"/>
      <c r="Y159" s="900"/>
      <c r="Z159" s="895"/>
    </row>
    <row r="160" spans="22:26" x14ac:dyDescent="0.25">
      <c r="V160" s="895"/>
      <c r="Y160" s="900"/>
      <c r="Z160" s="895"/>
    </row>
    <row r="161" spans="22:26" x14ac:dyDescent="0.25">
      <c r="V161" s="895"/>
      <c r="Y161" s="900"/>
      <c r="Z161" s="895"/>
    </row>
    <row r="162" spans="22:26" x14ac:dyDescent="0.25">
      <c r="V162" s="895"/>
      <c r="Y162" s="900"/>
      <c r="Z162" s="895"/>
    </row>
    <row r="163" spans="22:26" x14ac:dyDescent="0.25">
      <c r="V163" s="895"/>
      <c r="Y163" s="900"/>
      <c r="Z163" s="895"/>
    </row>
    <row r="164" spans="22:26" x14ac:dyDescent="0.25">
      <c r="V164" s="895"/>
      <c r="Y164" s="900"/>
      <c r="Z164" s="895"/>
    </row>
    <row r="165" spans="22:26" x14ac:dyDescent="0.25">
      <c r="V165" s="895"/>
      <c r="Y165" s="900"/>
      <c r="Z165" s="895"/>
    </row>
    <row r="166" spans="22:26" x14ac:dyDescent="0.25">
      <c r="V166" s="895"/>
      <c r="Y166" s="900"/>
      <c r="Z166" s="895"/>
    </row>
    <row r="167" spans="22:26" x14ac:dyDescent="0.25">
      <c r="V167" s="895"/>
      <c r="Y167" s="900"/>
      <c r="Z167" s="895"/>
    </row>
    <row r="168" spans="22:26" x14ac:dyDescent="0.25">
      <c r="V168" s="895"/>
      <c r="Y168" s="900"/>
      <c r="Z168" s="895"/>
    </row>
    <row r="169" spans="22:26" x14ac:dyDescent="0.25">
      <c r="V169" s="895"/>
      <c r="Y169" s="900"/>
      <c r="Z169" s="895"/>
    </row>
    <row r="170" spans="22:26" x14ac:dyDescent="0.25">
      <c r="V170" s="895"/>
      <c r="Y170" s="900"/>
      <c r="Z170" s="895"/>
    </row>
    <row r="171" spans="22:26" x14ac:dyDescent="0.25">
      <c r="V171" s="895"/>
      <c r="Y171" s="900"/>
      <c r="Z171" s="895"/>
    </row>
    <row r="172" spans="22:26" x14ac:dyDescent="0.25">
      <c r="V172" s="895"/>
      <c r="Y172" s="900"/>
      <c r="Z172" s="895"/>
    </row>
    <row r="173" spans="22:26" x14ac:dyDescent="0.25">
      <c r="V173" s="895"/>
      <c r="Y173" s="900"/>
      <c r="Z173" s="895"/>
    </row>
    <row r="174" spans="22:26" x14ac:dyDescent="0.25">
      <c r="V174" s="895"/>
      <c r="Y174" s="900"/>
      <c r="Z174" s="895"/>
    </row>
    <row r="175" spans="22:26" x14ac:dyDescent="0.25">
      <c r="V175" s="895"/>
      <c r="Y175" s="900"/>
      <c r="Z175" s="895"/>
    </row>
    <row r="176" spans="22:26" x14ac:dyDescent="0.25">
      <c r="V176" s="895"/>
      <c r="Y176" s="900"/>
      <c r="Z176" s="895"/>
    </row>
    <row r="177" spans="22:26" x14ac:dyDescent="0.25">
      <c r="V177" s="895"/>
      <c r="Y177" s="900"/>
      <c r="Z177" s="895"/>
    </row>
    <row r="178" spans="22:26" x14ac:dyDescent="0.25">
      <c r="V178" s="895"/>
      <c r="Y178" s="900"/>
      <c r="Z178" s="895"/>
    </row>
    <row r="179" spans="22:26" x14ac:dyDescent="0.25">
      <c r="V179" s="895"/>
      <c r="Y179" s="900"/>
      <c r="Z179" s="895"/>
    </row>
    <row r="180" spans="22:26" x14ac:dyDescent="0.25">
      <c r="V180" s="895"/>
      <c r="Y180" s="900"/>
      <c r="Z180" s="895"/>
    </row>
    <row r="181" spans="22:26" x14ac:dyDescent="0.25">
      <c r="V181" s="895"/>
      <c r="Y181" s="900"/>
      <c r="Z181" s="895"/>
    </row>
    <row r="182" spans="22:26" x14ac:dyDescent="0.25">
      <c r="V182" s="895"/>
      <c r="Y182" s="900"/>
      <c r="Z182" s="895"/>
    </row>
    <row r="183" spans="22:26" x14ac:dyDescent="0.25">
      <c r="V183" s="895"/>
      <c r="Y183" s="900"/>
      <c r="Z183" s="895"/>
    </row>
    <row r="184" spans="22:26" x14ac:dyDescent="0.25">
      <c r="V184" s="895"/>
      <c r="Y184" s="900"/>
      <c r="Z184" s="895"/>
    </row>
    <row r="185" spans="22:26" x14ac:dyDescent="0.25">
      <c r="V185" s="895"/>
      <c r="Y185" s="900"/>
      <c r="Z185" s="895"/>
    </row>
    <row r="186" spans="22:26" x14ac:dyDescent="0.25">
      <c r="V186" s="895"/>
      <c r="Y186" s="900"/>
      <c r="Z186" s="895"/>
    </row>
    <row r="187" spans="22:26" x14ac:dyDescent="0.25">
      <c r="V187" s="895"/>
      <c r="Y187" s="900"/>
      <c r="Z187" s="895"/>
    </row>
    <row r="188" spans="22:26" x14ac:dyDescent="0.25">
      <c r="V188" s="895"/>
      <c r="Y188" s="900"/>
      <c r="Z188" s="895"/>
    </row>
    <row r="189" spans="22:26" x14ac:dyDescent="0.25">
      <c r="V189" s="895"/>
      <c r="Y189" s="900"/>
      <c r="Z189" s="895"/>
    </row>
    <row r="190" spans="22:26" x14ac:dyDescent="0.25">
      <c r="V190" s="895"/>
      <c r="Y190" s="900"/>
      <c r="Z190" s="895"/>
    </row>
    <row r="191" spans="22:26" x14ac:dyDescent="0.25">
      <c r="V191" s="895"/>
      <c r="Y191" s="900"/>
      <c r="Z191" s="895"/>
    </row>
    <row r="192" spans="22:26" x14ac:dyDescent="0.25">
      <c r="V192" s="895"/>
      <c r="Y192" s="900"/>
      <c r="Z192" s="895"/>
    </row>
    <row r="193" spans="22:26" x14ac:dyDescent="0.25">
      <c r="V193" s="895"/>
      <c r="Y193" s="900"/>
      <c r="Z193" s="895"/>
    </row>
    <row r="194" spans="22:26" x14ac:dyDescent="0.25">
      <c r="V194" s="895"/>
      <c r="Y194" s="900"/>
      <c r="Z194" s="895"/>
    </row>
    <row r="195" spans="22:26" x14ac:dyDescent="0.25">
      <c r="V195" s="895"/>
      <c r="Y195" s="900"/>
      <c r="Z195" s="895"/>
    </row>
    <row r="196" spans="22:26" x14ac:dyDescent="0.25">
      <c r="V196" s="895"/>
      <c r="Y196" s="900"/>
      <c r="Z196" s="895"/>
    </row>
    <row r="197" spans="22:26" x14ac:dyDescent="0.25">
      <c r="V197" s="895"/>
      <c r="Y197" s="900"/>
      <c r="Z197" s="895"/>
    </row>
    <row r="198" spans="22:26" x14ac:dyDescent="0.25">
      <c r="V198" s="895"/>
      <c r="Y198" s="900"/>
      <c r="Z198" s="895"/>
    </row>
    <row r="199" spans="22:26" x14ac:dyDescent="0.25">
      <c r="V199" s="895"/>
      <c r="Y199" s="900"/>
      <c r="Z199" s="895"/>
    </row>
    <row r="200" spans="22:26" x14ac:dyDescent="0.25">
      <c r="V200" s="895"/>
      <c r="Y200" s="900"/>
      <c r="Z200" s="895"/>
    </row>
    <row r="201" spans="22:26" x14ac:dyDescent="0.25">
      <c r="V201" s="895"/>
      <c r="Y201" s="900"/>
      <c r="Z201" s="895"/>
    </row>
    <row r="202" spans="22:26" x14ac:dyDescent="0.25">
      <c r="V202" s="895"/>
      <c r="Y202" s="900"/>
      <c r="Z202" s="895"/>
    </row>
    <row r="203" spans="22:26" x14ac:dyDescent="0.25">
      <c r="V203" s="895"/>
      <c r="Y203" s="900"/>
      <c r="Z203" s="895"/>
    </row>
    <row r="204" spans="22:26" x14ac:dyDescent="0.25">
      <c r="V204" s="895"/>
      <c r="Y204" s="900"/>
      <c r="Z204" s="895"/>
    </row>
    <row r="205" spans="22:26" x14ac:dyDescent="0.25">
      <c r="V205" s="895"/>
      <c r="Y205" s="900"/>
      <c r="Z205" s="895"/>
    </row>
    <row r="206" spans="22:26" x14ac:dyDescent="0.25">
      <c r="V206" s="895"/>
      <c r="Y206" s="900"/>
      <c r="Z206" s="895"/>
    </row>
    <row r="207" spans="22:26" x14ac:dyDescent="0.25">
      <c r="V207" s="895"/>
      <c r="Y207" s="900"/>
      <c r="Z207" s="895"/>
    </row>
    <row r="208" spans="22:26" x14ac:dyDescent="0.25">
      <c r="V208" s="895"/>
      <c r="Y208" s="900"/>
      <c r="Z208" s="895"/>
    </row>
    <row r="209" spans="16:26" x14ac:dyDescent="0.25">
      <c r="V209" s="895"/>
      <c r="Y209" s="900"/>
      <c r="Z209" s="895"/>
    </row>
    <row r="210" spans="16:26" x14ac:dyDescent="0.25">
      <c r="V210" s="895"/>
      <c r="Y210" s="900"/>
      <c r="Z210" s="895"/>
    </row>
    <row r="211" spans="16:26" x14ac:dyDescent="0.25">
      <c r="V211" s="895"/>
      <c r="Y211" s="900"/>
      <c r="Z211" s="895"/>
    </row>
    <row r="212" spans="16:26" x14ac:dyDescent="0.25">
      <c r="V212" s="895"/>
      <c r="Y212" s="900"/>
      <c r="Z212" s="895"/>
    </row>
    <row r="213" spans="16:26" x14ac:dyDescent="0.25">
      <c r="P213" s="879"/>
      <c r="Q213" s="879"/>
      <c r="R213" s="879"/>
      <c r="S213" s="879"/>
      <c r="T213" s="879"/>
      <c r="U213" s="879"/>
      <c r="V213" s="895"/>
      <c r="W213" s="879"/>
      <c r="X213" s="879"/>
      <c r="Y213" s="900"/>
      <c r="Z213" s="895"/>
    </row>
    <row r="214" spans="16:26" x14ac:dyDescent="0.25">
      <c r="V214" s="895"/>
      <c r="Y214" s="900"/>
      <c r="Z214" s="895"/>
    </row>
    <row r="215" spans="16:26" x14ac:dyDescent="0.25">
      <c r="V215" s="895"/>
      <c r="Y215" s="900"/>
      <c r="Z215" s="895"/>
    </row>
    <row r="216" spans="16:26" x14ac:dyDescent="0.25">
      <c r="V216" s="895"/>
      <c r="Y216" s="900"/>
      <c r="Z216" s="895"/>
    </row>
    <row r="217" spans="16:26" x14ac:dyDescent="0.25">
      <c r="V217" s="895"/>
      <c r="Y217" s="900"/>
      <c r="Z217" s="895"/>
    </row>
    <row r="218" spans="16:26" x14ac:dyDescent="0.25">
      <c r="V218" s="895"/>
      <c r="Y218" s="900"/>
      <c r="Z218" s="895"/>
    </row>
    <row r="219" spans="16:26" x14ac:dyDescent="0.25">
      <c r="V219" s="895"/>
      <c r="Y219" s="900"/>
      <c r="Z219" s="895"/>
    </row>
    <row r="220" spans="16:26" x14ac:dyDescent="0.25">
      <c r="V220" s="895"/>
      <c r="Y220" s="900"/>
      <c r="Z220" s="895"/>
    </row>
    <row r="221" spans="16:26" x14ac:dyDescent="0.25">
      <c r="V221" s="895"/>
      <c r="Y221" s="900"/>
      <c r="Z221" s="895"/>
    </row>
    <row r="222" spans="16:26" x14ac:dyDescent="0.25">
      <c r="V222" s="895"/>
      <c r="Y222" s="900"/>
      <c r="Z222" s="895"/>
    </row>
    <row r="223" spans="16:26" x14ac:dyDescent="0.25">
      <c r="V223" s="895"/>
      <c r="Y223" s="900"/>
      <c r="Z223" s="895"/>
    </row>
    <row r="224" spans="16:26" x14ac:dyDescent="0.25">
      <c r="V224" s="895"/>
      <c r="Y224" s="900"/>
      <c r="Z224" s="895"/>
    </row>
    <row r="225" spans="22:26" x14ac:dyDescent="0.25">
      <c r="V225" s="895"/>
      <c r="Y225" s="900"/>
      <c r="Z225" s="895"/>
    </row>
    <row r="226" spans="22:26" x14ac:dyDescent="0.25">
      <c r="V226" s="895"/>
      <c r="Y226" s="900"/>
      <c r="Z226" s="895"/>
    </row>
    <row r="227" spans="22:26" x14ac:dyDescent="0.25">
      <c r="V227" s="895"/>
      <c r="Y227" s="900"/>
      <c r="Z227" s="895"/>
    </row>
    <row r="228" spans="22:26" x14ac:dyDescent="0.25">
      <c r="V228" s="895"/>
      <c r="Y228" s="900"/>
      <c r="Z228" s="895"/>
    </row>
    <row r="229" spans="22:26" x14ac:dyDescent="0.25">
      <c r="V229" s="895"/>
      <c r="Y229" s="900"/>
      <c r="Z229" s="895"/>
    </row>
    <row r="230" spans="22:26" x14ac:dyDescent="0.25">
      <c r="V230" s="895"/>
      <c r="Y230" s="900"/>
      <c r="Z230" s="895"/>
    </row>
    <row r="231" spans="22:26" x14ac:dyDescent="0.25">
      <c r="V231" s="895"/>
      <c r="Y231" s="900"/>
      <c r="Z231" s="895"/>
    </row>
    <row r="232" spans="22:26" x14ac:dyDescent="0.25">
      <c r="V232" s="895"/>
      <c r="Y232" s="900"/>
      <c r="Z232" s="895"/>
    </row>
    <row r="233" spans="22:26" x14ac:dyDescent="0.25">
      <c r="V233" s="895"/>
      <c r="Y233" s="900"/>
      <c r="Z233" s="895"/>
    </row>
    <row r="234" spans="22:26" x14ac:dyDescent="0.25">
      <c r="V234" s="895"/>
      <c r="Y234" s="900"/>
      <c r="Z234" s="895"/>
    </row>
    <row r="235" spans="22:26" x14ac:dyDescent="0.25">
      <c r="V235" s="895"/>
      <c r="Y235" s="900"/>
      <c r="Z235" s="895"/>
    </row>
    <row r="236" spans="22:26" x14ac:dyDescent="0.25">
      <c r="V236" s="895"/>
      <c r="Y236" s="900"/>
      <c r="Z236" s="895"/>
    </row>
    <row r="237" spans="22:26" x14ac:dyDescent="0.25">
      <c r="V237" s="895"/>
      <c r="Y237" s="900"/>
      <c r="Z237" s="895"/>
    </row>
    <row r="238" spans="22:26" x14ac:dyDescent="0.25">
      <c r="V238" s="895"/>
      <c r="Y238" s="900"/>
      <c r="Z238" s="895"/>
    </row>
    <row r="239" spans="22:26" x14ac:dyDescent="0.25">
      <c r="V239" s="895"/>
      <c r="Y239" s="900"/>
      <c r="Z239" s="895"/>
    </row>
    <row r="240" spans="22:26" x14ac:dyDescent="0.25">
      <c r="V240" s="895"/>
      <c r="Y240" s="900"/>
      <c r="Z240" s="895"/>
    </row>
    <row r="241" spans="22:26" x14ac:dyDescent="0.25">
      <c r="V241" s="895"/>
      <c r="Y241" s="900"/>
      <c r="Z241" s="895"/>
    </row>
    <row r="242" spans="22:26" x14ac:dyDescent="0.25">
      <c r="V242" s="895"/>
      <c r="Y242" s="900"/>
      <c r="Z242" s="895"/>
    </row>
    <row r="243" spans="22:26" x14ac:dyDescent="0.25">
      <c r="V243" s="895"/>
      <c r="Y243" s="900"/>
      <c r="Z243" s="895"/>
    </row>
    <row r="244" spans="22:26" x14ac:dyDescent="0.25">
      <c r="V244" s="895"/>
      <c r="Y244" s="900"/>
      <c r="Z244" s="895"/>
    </row>
    <row r="245" spans="22:26" x14ac:dyDescent="0.25">
      <c r="V245" s="895"/>
      <c r="Y245" s="900"/>
      <c r="Z245" s="895"/>
    </row>
    <row r="246" spans="22:26" x14ac:dyDescent="0.25">
      <c r="V246" s="895"/>
      <c r="Y246" s="900"/>
      <c r="Z246" s="895"/>
    </row>
    <row r="247" spans="22:26" x14ac:dyDescent="0.25">
      <c r="V247" s="895"/>
      <c r="Y247" s="900"/>
      <c r="Z247" s="895"/>
    </row>
    <row r="248" spans="22:26" x14ac:dyDescent="0.25">
      <c r="V248" s="895"/>
      <c r="Y248" s="900"/>
      <c r="Z248" s="895"/>
    </row>
    <row r="249" spans="22:26" x14ac:dyDescent="0.25">
      <c r="V249" s="895"/>
      <c r="Y249" s="900"/>
      <c r="Z249" s="895"/>
    </row>
    <row r="250" spans="22:26" x14ac:dyDescent="0.25">
      <c r="V250" s="895"/>
      <c r="Y250" s="900"/>
      <c r="Z250" s="895"/>
    </row>
    <row r="251" spans="22:26" x14ac:dyDescent="0.25">
      <c r="V251" s="895"/>
      <c r="Y251" s="900"/>
      <c r="Z251" s="895"/>
    </row>
    <row r="252" spans="22:26" x14ac:dyDescent="0.25">
      <c r="V252" s="895"/>
      <c r="Y252" s="900"/>
      <c r="Z252" s="895"/>
    </row>
    <row r="253" spans="22:26" x14ac:dyDescent="0.25">
      <c r="V253" s="895"/>
      <c r="Y253" s="900"/>
      <c r="Z253" s="895"/>
    </row>
    <row r="254" spans="22:26" x14ac:dyDescent="0.25">
      <c r="V254" s="895"/>
      <c r="Y254" s="900"/>
      <c r="Z254" s="895"/>
    </row>
    <row r="255" spans="22:26" x14ac:dyDescent="0.25">
      <c r="V255" s="895"/>
      <c r="Y255" s="900"/>
      <c r="Z255" s="895"/>
    </row>
    <row r="256" spans="22:26" x14ac:dyDescent="0.25">
      <c r="V256" s="895"/>
      <c r="Y256" s="900"/>
      <c r="Z256" s="895"/>
    </row>
    <row r="257" spans="22:26" x14ac:dyDescent="0.25">
      <c r="V257" s="895"/>
      <c r="Y257" s="900"/>
      <c r="Z257" s="895"/>
    </row>
    <row r="258" spans="22:26" x14ac:dyDescent="0.25">
      <c r="V258" s="895"/>
      <c r="Y258" s="900"/>
      <c r="Z258" s="895"/>
    </row>
    <row r="259" spans="22:26" x14ac:dyDescent="0.25">
      <c r="V259" s="895"/>
      <c r="Y259" s="900"/>
      <c r="Z259" s="895"/>
    </row>
    <row r="260" spans="22:26" x14ac:dyDescent="0.25">
      <c r="V260" s="895"/>
      <c r="Y260" s="900"/>
      <c r="Z260" s="895"/>
    </row>
    <row r="261" spans="22:26" x14ac:dyDescent="0.25">
      <c r="V261" s="895"/>
      <c r="Y261" s="900"/>
      <c r="Z261" s="895"/>
    </row>
    <row r="262" spans="22:26" x14ac:dyDescent="0.25">
      <c r="V262" s="895"/>
      <c r="Y262" s="900"/>
      <c r="Z262" s="895"/>
    </row>
    <row r="263" spans="22:26" x14ac:dyDescent="0.25">
      <c r="V263" s="895"/>
      <c r="Y263" s="900"/>
      <c r="Z263" s="895"/>
    </row>
    <row r="264" spans="22:26" x14ac:dyDescent="0.25">
      <c r="V264" s="895"/>
      <c r="Y264" s="900"/>
      <c r="Z264" s="895"/>
    </row>
    <row r="265" spans="22:26" x14ac:dyDescent="0.25">
      <c r="V265" s="895"/>
      <c r="Y265" s="900"/>
      <c r="Z265" s="895"/>
    </row>
    <row r="266" spans="22:26" x14ac:dyDescent="0.25">
      <c r="V266" s="895"/>
      <c r="Y266" s="900"/>
      <c r="Z266" s="895"/>
    </row>
    <row r="267" spans="22:26" x14ac:dyDescent="0.25">
      <c r="V267" s="895"/>
      <c r="Y267" s="900"/>
      <c r="Z267" s="895"/>
    </row>
    <row r="268" spans="22:26" x14ac:dyDescent="0.25">
      <c r="V268" s="895"/>
      <c r="Y268" s="900"/>
      <c r="Z268" s="895"/>
    </row>
    <row r="269" spans="22:26" x14ac:dyDescent="0.25">
      <c r="V269" s="895"/>
      <c r="Y269" s="900"/>
      <c r="Z269" s="895"/>
    </row>
    <row r="270" spans="22:26" x14ac:dyDescent="0.25">
      <c r="V270" s="895"/>
      <c r="Y270" s="900"/>
      <c r="Z270" s="895"/>
    </row>
    <row r="271" spans="22:26" x14ac:dyDescent="0.25">
      <c r="V271" s="895"/>
      <c r="Y271" s="900"/>
      <c r="Z271" s="895"/>
    </row>
    <row r="272" spans="22:26" x14ac:dyDescent="0.25">
      <c r="V272" s="895"/>
      <c r="Y272" s="900"/>
      <c r="Z272" s="895"/>
    </row>
    <row r="273" spans="22:26" x14ac:dyDescent="0.25">
      <c r="V273" s="895"/>
      <c r="Y273" s="900"/>
      <c r="Z273" s="895"/>
    </row>
    <row r="274" spans="22:26" x14ac:dyDescent="0.25">
      <c r="V274" s="895"/>
      <c r="Y274" s="900"/>
      <c r="Z274" s="895"/>
    </row>
    <row r="275" spans="22:26" x14ac:dyDescent="0.25">
      <c r="V275" s="895"/>
      <c r="Y275" s="900"/>
      <c r="Z275" s="895"/>
    </row>
    <row r="276" spans="22:26" x14ac:dyDescent="0.25">
      <c r="V276" s="895"/>
      <c r="Y276" s="900"/>
      <c r="Z276" s="895"/>
    </row>
    <row r="277" spans="22:26" x14ac:dyDescent="0.25">
      <c r="V277" s="895"/>
      <c r="Y277" s="900"/>
      <c r="Z277" s="895"/>
    </row>
    <row r="278" spans="22:26" x14ac:dyDescent="0.25">
      <c r="V278" s="895"/>
      <c r="Y278" s="900"/>
      <c r="Z278" s="895"/>
    </row>
    <row r="279" spans="22:26" x14ac:dyDescent="0.25">
      <c r="V279" s="895"/>
      <c r="Y279" s="900"/>
      <c r="Z279" s="895"/>
    </row>
    <row r="280" spans="22:26" x14ac:dyDescent="0.25">
      <c r="V280" s="895"/>
      <c r="Y280" s="900"/>
      <c r="Z280" s="895"/>
    </row>
    <row r="281" spans="22:26" x14ac:dyDescent="0.25">
      <c r="V281" s="895"/>
      <c r="Y281" s="900"/>
      <c r="Z281" s="895"/>
    </row>
    <row r="282" spans="22:26" x14ac:dyDescent="0.25">
      <c r="V282" s="895"/>
      <c r="Y282" s="900"/>
      <c r="Z282" s="895"/>
    </row>
    <row r="283" spans="22:26" x14ac:dyDescent="0.25">
      <c r="V283" s="895"/>
      <c r="Y283" s="900"/>
      <c r="Z283" s="895"/>
    </row>
    <row r="284" spans="22:26" x14ac:dyDescent="0.25">
      <c r="V284" s="895"/>
      <c r="Y284" s="900"/>
      <c r="Z284" s="895"/>
    </row>
    <row r="285" spans="22:26" x14ac:dyDescent="0.25">
      <c r="V285" s="895"/>
      <c r="Y285" s="900"/>
      <c r="Z285" s="895"/>
    </row>
    <row r="286" spans="22:26" x14ac:dyDescent="0.25">
      <c r="V286" s="895"/>
      <c r="Y286" s="900"/>
      <c r="Z286" s="895"/>
    </row>
    <row r="287" spans="22:26" x14ac:dyDescent="0.25">
      <c r="V287" s="895"/>
      <c r="Y287" s="900"/>
      <c r="Z287" s="895"/>
    </row>
    <row r="288" spans="22:26" x14ac:dyDescent="0.25">
      <c r="V288" s="895"/>
      <c r="Y288" s="900"/>
      <c r="Z288" s="895"/>
    </row>
    <row r="289" spans="22:26" x14ac:dyDescent="0.25">
      <c r="V289" s="895"/>
      <c r="Y289" s="900"/>
      <c r="Z289" s="895"/>
    </row>
    <row r="290" spans="22:26" x14ac:dyDescent="0.25">
      <c r="V290" s="895"/>
      <c r="Y290" s="900"/>
      <c r="Z290" s="895"/>
    </row>
    <row r="291" spans="22:26" x14ac:dyDescent="0.25">
      <c r="V291" s="895"/>
      <c r="Y291" s="900"/>
      <c r="Z291" s="895"/>
    </row>
    <row r="292" spans="22:26" x14ac:dyDescent="0.25">
      <c r="V292" s="895"/>
      <c r="Y292" s="900"/>
      <c r="Z292" s="895"/>
    </row>
    <row r="293" spans="22:26" x14ac:dyDescent="0.25">
      <c r="V293" s="895"/>
      <c r="Y293" s="900"/>
      <c r="Z293" s="895"/>
    </row>
    <row r="294" spans="22:26" x14ac:dyDescent="0.25">
      <c r="V294" s="895"/>
      <c r="Y294" s="900"/>
      <c r="Z294" s="895"/>
    </row>
    <row r="295" spans="22:26" x14ac:dyDescent="0.25">
      <c r="V295" s="895"/>
      <c r="Y295" s="900"/>
      <c r="Z295" s="895"/>
    </row>
    <row r="296" spans="22:26" x14ac:dyDescent="0.25">
      <c r="V296" s="895"/>
      <c r="Y296" s="900"/>
      <c r="Z296" s="895"/>
    </row>
    <row r="297" spans="22:26" x14ac:dyDescent="0.25">
      <c r="V297" s="895"/>
      <c r="Y297" s="900"/>
      <c r="Z297" s="895"/>
    </row>
    <row r="298" spans="22:26" x14ac:dyDescent="0.25">
      <c r="V298" s="895"/>
      <c r="Y298" s="900"/>
      <c r="Z298" s="895"/>
    </row>
    <row r="299" spans="22:26" x14ac:dyDescent="0.25">
      <c r="V299" s="895"/>
      <c r="Y299" s="900"/>
      <c r="Z299" s="895"/>
    </row>
    <row r="300" spans="22:26" x14ac:dyDescent="0.25">
      <c r="V300" s="895"/>
      <c r="Y300" s="900"/>
      <c r="Z300" s="895"/>
    </row>
    <row r="301" spans="22:26" x14ac:dyDescent="0.25">
      <c r="V301" s="895"/>
      <c r="Y301" s="900"/>
      <c r="Z301" s="895"/>
    </row>
    <row r="302" spans="22:26" x14ac:dyDescent="0.25">
      <c r="V302" s="895"/>
      <c r="Y302" s="900"/>
      <c r="Z302" s="895"/>
    </row>
    <row r="303" spans="22:26" x14ac:dyDescent="0.25">
      <c r="V303" s="895"/>
      <c r="Y303" s="900"/>
      <c r="Z303" s="895"/>
    </row>
    <row r="304" spans="22:26" x14ac:dyDescent="0.25">
      <c r="V304" s="895"/>
      <c r="Y304" s="900"/>
      <c r="Z304" s="895"/>
    </row>
    <row r="305" spans="22:26" x14ac:dyDescent="0.25">
      <c r="V305" s="895"/>
      <c r="Y305" s="900"/>
      <c r="Z305" s="895"/>
    </row>
    <row r="306" spans="22:26" x14ac:dyDescent="0.25">
      <c r="V306" s="895"/>
      <c r="Y306" s="900"/>
      <c r="Z306" s="895"/>
    </row>
    <row r="307" spans="22:26" x14ac:dyDescent="0.25">
      <c r="V307" s="895"/>
      <c r="Y307" s="900"/>
      <c r="Z307" s="895"/>
    </row>
    <row r="308" spans="22:26" x14ac:dyDescent="0.25">
      <c r="V308" s="895"/>
      <c r="Y308" s="900"/>
      <c r="Z308" s="895"/>
    </row>
    <row r="309" spans="22:26" x14ac:dyDescent="0.25">
      <c r="V309" s="895"/>
      <c r="Y309" s="900"/>
      <c r="Z309" s="895"/>
    </row>
    <row r="310" spans="22:26" x14ac:dyDescent="0.25">
      <c r="V310" s="895"/>
      <c r="Y310" s="900"/>
      <c r="Z310" s="895"/>
    </row>
    <row r="311" spans="22:26" x14ac:dyDescent="0.25">
      <c r="V311" s="895"/>
      <c r="Y311" s="900"/>
      <c r="Z311" s="895"/>
    </row>
    <row r="312" spans="22:26" x14ac:dyDescent="0.25">
      <c r="V312" s="895"/>
      <c r="Y312" s="900"/>
      <c r="Z312" s="895"/>
    </row>
    <row r="313" spans="22:26" x14ac:dyDescent="0.25">
      <c r="V313" s="895"/>
      <c r="Y313" s="900"/>
      <c r="Z313" s="895"/>
    </row>
    <row r="314" spans="22:26" x14ac:dyDescent="0.25">
      <c r="V314" s="895"/>
      <c r="Y314" s="900"/>
      <c r="Z314" s="895"/>
    </row>
    <row r="315" spans="22:26" x14ac:dyDescent="0.25">
      <c r="V315" s="895"/>
      <c r="Y315" s="900"/>
      <c r="Z315" s="895"/>
    </row>
    <row r="316" spans="22:26" x14ac:dyDescent="0.25">
      <c r="V316" s="895"/>
      <c r="Y316" s="900"/>
      <c r="Z316" s="895"/>
    </row>
    <row r="317" spans="22:26" x14ac:dyDescent="0.25">
      <c r="V317" s="895"/>
      <c r="Y317" s="900"/>
      <c r="Z317" s="895"/>
    </row>
    <row r="318" spans="22:26" x14ac:dyDescent="0.25">
      <c r="V318" s="895"/>
      <c r="Y318" s="900"/>
      <c r="Z318" s="895"/>
    </row>
    <row r="319" spans="22:26" x14ac:dyDescent="0.25">
      <c r="V319" s="895"/>
      <c r="Y319" s="900"/>
      <c r="Z319" s="895"/>
    </row>
    <row r="320" spans="22:26" x14ac:dyDescent="0.25">
      <c r="V320" s="895"/>
      <c r="Y320" s="900"/>
      <c r="Z320" s="895"/>
    </row>
    <row r="321" spans="22:26" x14ac:dyDescent="0.25">
      <c r="V321" s="895"/>
      <c r="Y321" s="900"/>
      <c r="Z321" s="895"/>
    </row>
    <row r="322" spans="22:26" x14ac:dyDescent="0.25">
      <c r="V322" s="895"/>
      <c r="Y322" s="900"/>
      <c r="Z322" s="895"/>
    </row>
    <row r="323" spans="22:26" x14ac:dyDescent="0.25">
      <c r="V323" s="895"/>
      <c r="Y323" s="900"/>
      <c r="Z323" s="895"/>
    </row>
    <row r="324" spans="22:26" x14ac:dyDescent="0.25">
      <c r="V324" s="895"/>
      <c r="Y324" s="900"/>
      <c r="Z324" s="895"/>
    </row>
    <row r="325" spans="22:26" x14ac:dyDescent="0.25">
      <c r="V325" s="895"/>
      <c r="Y325" s="900"/>
      <c r="Z325" s="895"/>
    </row>
  </sheetData>
  <sheetProtection algorithmName="SHA-512" hashValue="/Z88RE3M+3aRAFrCqT/6ZraKXpYIJiFzxQ/wn2q7lxN+z6SBtkWnpw5u+G19w39TzlEiTYoLYqGDooKwalokSA==" saltValue="YnZIqDRHEBloI0/Ly/EpcA==" spinCount="100000" sheet="1" objects="1" scenarios="1"/>
  <sortState ref="P7:Z325">
    <sortCondition descending="1" ref="X7:X325"/>
  </sortState>
  <mergeCells count="2">
    <mergeCell ref="H3:K3"/>
    <mergeCell ref="C5:G5"/>
  </mergeCells>
  <hyperlinks>
    <hyperlink ref="K1" location="Index!A1" display="Back to Index"/>
    <hyperlink ref="K63" location="'Table 2.13'!A1" display="Back to top"/>
    <hyperlink ref="A63" r:id="rId1" display="abs.gov.au/copyright"/>
    <hyperlink ref="A64" r:id="rId2" display="abs.gov.au/ccby"/>
  </hyperlinks>
  <pageMargins left="0.7" right="0.7" top="0.75" bottom="0.75" header="0.3" footer="0.3"/>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7"/>
  <sheetViews>
    <sheetView zoomScaleNormal="100" workbookViewId="0"/>
  </sheetViews>
  <sheetFormatPr defaultColWidth="9.140625" defaultRowHeight="15" x14ac:dyDescent="0.25"/>
  <cols>
    <col min="1" max="1" width="54.42578125" style="62" customWidth="1"/>
    <col min="2" max="9" width="11.7109375" style="6" customWidth="1"/>
    <col min="10" max="22" width="12" style="6" customWidth="1"/>
    <col min="23" max="34" width="9.140625" style="870"/>
    <col min="35" max="16384" width="9.140625" style="6"/>
  </cols>
  <sheetData>
    <row r="1" spans="1:52" ht="18.75" x14ac:dyDescent="0.3">
      <c r="A1" s="169" t="s">
        <v>838</v>
      </c>
      <c r="K1" s="7" t="s">
        <v>17</v>
      </c>
      <c r="V1" s="7" t="s">
        <v>17</v>
      </c>
    </row>
    <row r="2" spans="1:52" ht="18.75" customHeight="1" x14ac:dyDescent="0.25">
      <c r="A2" s="1116" t="s">
        <v>839</v>
      </c>
      <c r="B2" s="1116"/>
      <c r="C2" s="1116"/>
      <c r="D2" s="1116"/>
      <c r="E2" s="1116"/>
      <c r="F2" s="143"/>
      <c r="G2" s="109"/>
      <c r="H2" s="109"/>
      <c r="I2" s="109"/>
      <c r="J2" s="109"/>
      <c r="K2" s="109"/>
      <c r="L2" s="109"/>
      <c r="M2" s="109"/>
      <c r="N2" s="109"/>
      <c r="O2" s="109"/>
      <c r="P2" s="109"/>
      <c r="Q2" s="109"/>
      <c r="R2" s="109"/>
      <c r="S2" s="109"/>
      <c r="T2" s="109"/>
      <c r="U2" s="109"/>
      <c r="V2" s="109"/>
    </row>
    <row r="3" spans="1:52" x14ac:dyDescent="0.25">
      <c r="A3" s="170"/>
      <c r="B3" s="143"/>
      <c r="C3" s="143"/>
      <c r="D3" s="1117" t="s">
        <v>1296</v>
      </c>
      <c r="E3" s="1117"/>
      <c r="F3" s="1117"/>
      <c r="G3" s="1117"/>
      <c r="H3" s="1117"/>
      <c r="I3" s="1117"/>
      <c r="J3" s="1117"/>
      <c r="K3" s="1117"/>
      <c r="L3" s="1117"/>
      <c r="M3" s="1117"/>
      <c r="N3" s="1117"/>
      <c r="O3" s="1117"/>
      <c r="P3" s="1117"/>
      <c r="Q3" s="1117"/>
      <c r="R3" s="1117"/>
      <c r="S3" s="1117"/>
      <c r="T3" s="1117"/>
      <c r="U3" s="1117"/>
      <c r="V3" s="1117"/>
    </row>
    <row r="4" spans="1:52" ht="9" customHeight="1" x14ac:dyDescent="0.25">
      <c r="A4" s="171"/>
      <c r="B4" s="144"/>
      <c r="C4" s="144"/>
      <c r="D4" s="172"/>
      <c r="E4" s="172"/>
      <c r="F4" s="172"/>
      <c r="G4" s="172"/>
      <c r="H4" s="172"/>
      <c r="I4" s="172"/>
      <c r="J4" s="172"/>
      <c r="K4" s="172"/>
      <c r="L4" s="172"/>
      <c r="M4" s="172"/>
      <c r="N4" s="172"/>
      <c r="O4" s="172"/>
      <c r="P4" s="172"/>
      <c r="Q4" s="172"/>
      <c r="R4" s="172"/>
      <c r="S4" s="172"/>
      <c r="T4" s="172"/>
      <c r="U4" s="172"/>
      <c r="V4" s="172"/>
    </row>
    <row r="5" spans="1:52" x14ac:dyDescent="0.25">
      <c r="A5" s="610"/>
      <c r="B5" s="1118" t="s">
        <v>51</v>
      </c>
      <c r="C5" s="1118"/>
      <c r="D5" s="1118"/>
      <c r="E5" s="1118"/>
      <c r="F5" s="1118"/>
      <c r="G5" s="619"/>
      <c r="H5" s="619"/>
      <c r="I5" s="619"/>
      <c r="J5" s="619"/>
      <c r="K5" s="619"/>
      <c r="L5" s="619"/>
      <c r="M5" s="619"/>
      <c r="N5" s="619"/>
      <c r="O5" s="619"/>
      <c r="P5" s="619"/>
      <c r="Q5" s="619"/>
      <c r="R5" s="619"/>
      <c r="S5" s="619"/>
      <c r="T5" s="619"/>
      <c r="U5" s="619"/>
      <c r="V5" s="620"/>
    </row>
    <row r="6" spans="1:52" ht="45" x14ac:dyDescent="0.25">
      <c r="A6" s="621" t="s">
        <v>840</v>
      </c>
      <c r="B6" s="622" t="s">
        <v>61</v>
      </c>
      <c r="C6" s="622" t="s">
        <v>141</v>
      </c>
      <c r="D6" s="622" t="s">
        <v>88</v>
      </c>
      <c r="E6" s="622" t="s">
        <v>133</v>
      </c>
      <c r="F6" s="622" t="s">
        <v>101</v>
      </c>
      <c r="G6" s="622" t="s">
        <v>96</v>
      </c>
      <c r="H6" s="622" t="s">
        <v>174</v>
      </c>
      <c r="I6" s="622" t="s">
        <v>523</v>
      </c>
      <c r="J6" s="622" t="s">
        <v>131</v>
      </c>
      <c r="K6" s="622" t="s">
        <v>102</v>
      </c>
      <c r="L6" s="622" t="s">
        <v>166</v>
      </c>
      <c r="M6" s="622" t="s">
        <v>105</v>
      </c>
      <c r="N6" s="622" t="s">
        <v>165</v>
      </c>
      <c r="O6" s="622" t="s">
        <v>178</v>
      </c>
      <c r="P6" s="622" t="s">
        <v>94</v>
      </c>
      <c r="Q6" s="622" t="s">
        <v>156</v>
      </c>
      <c r="R6" s="622" t="s">
        <v>159</v>
      </c>
      <c r="S6" s="622" t="s">
        <v>125</v>
      </c>
      <c r="T6" s="622" t="s">
        <v>148</v>
      </c>
      <c r="U6" s="622" t="s">
        <v>181</v>
      </c>
      <c r="V6" s="622" t="s">
        <v>163</v>
      </c>
    </row>
    <row r="7" spans="1:52" ht="14.25" customHeight="1" x14ac:dyDescent="0.25">
      <c r="A7" s="173" t="s">
        <v>841</v>
      </c>
      <c r="B7" s="174">
        <v>119358</v>
      </c>
      <c r="C7" s="174">
        <v>5834</v>
      </c>
      <c r="D7" s="174">
        <v>4853</v>
      </c>
      <c r="E7" s="174">
        <v>3810</v>
      </c>
      <c r="F7" s="174">
        <v>4611</v>
      </c>
      <c r="G7" s="174">
        <v>1123</v>
      </c>
      <c r="H7" s="174">
        <v>1009</v>
      </c>
      <c r="I7" s="174">
        <v>1643</v>
      </c>
      <c r="J7" s="174">
        <v>2902</v>
      </c>
      <c r="K7" s="174">
        <v>1318</v>
      </c>
      <c r="L7" s="174">
        <v>1030</v>
      </c>
      <c r="M7" s="174">
        <v>719</v>
      </c>
      <c r="N7" s="174">
        <v>1008</v>
      </c>
      <c r="O7" s="174">
        <v>1255</v>
      </c>
      <c r="P7" s="174">
        <v>809</v>
      </c>
      <c r="Q7" s="174">
        <v>852</v>
      </c>
      <c r="R7" s="174">
        <v>1144</v>
      </c>
      <c r="S7" s="174">
        <v>717</v>
      </c>
      <c r="T7" s="174">
        <v>564</v>
      </c>
      <c r="U7" s="174">
        <v>697</v>
      </c>
      <c r="V7" s="175">
        <v>463</v>
      </c>
    </row>
    <row r="8" spans="1:52" s="145" customFormat="1" ht="0.75" customHeight="1" x14ac:dyDescent="0.25">
      <c r="A8" s="624" t="s">
        <v>498</v>
      </c>
      <c r="B8" s="624" t="s">
        <v>499</v>
      </c>
      <c r="C8" s="624" t="s">
        <v>500</v>
      </c>
      <c r="D8" s="625" t="s">
        <v>501</v>
      </c>
      <c r="E8" s="625" t="s">
        <v>502</v>
      </c>
      <c r="F8" s="625" t="s">
        <v>503</v>
      </c>
      <c r="G8" s="626" t="s">
        <v>504</v>
      </c>
      <c r="H8" s="626" t="s">
        <v>842</v>
      </c>
      <c r="I8" s="626" t="s">
        <v>505</v>
      </c>
      <c r="J8" s="626" t="s">
        <v>843</v>
      </c>
      <c r="K8" s="626" t="s">
        <v>844</v>
      </c>
      <c r="L8" s="626" t="s">
        <v>845</v>
      </c>
      <c r="M8" s="626" t="s">
        <v>846</v>
      </c>
      <c r="N8" s="626" t="s">
        <v>847</v>
      </c>
      <c r="O8" s="626" t="s">
        <v>848</v>
      </c>
      <c r="P8" s="626" t="s">
        <v>849</v>
      </c>
      <c r="Q8" s="626" t="s">
        <v>850</v>
      </c>
      <c r="R8" s="626" t="s">
        <v>851</v>
      </c>
      <c r="S8" s="626" t="s">
        <v>852</v>
      </c>
      <c r="T8" s="626" t="s">
        <v>853</v>
      </c>
      <c r="U8" s="626" t="s">
        <v>854</v>
      </c>
      <c r="V8" s="626" t="s">
        <v>855</v>
      </c>
      <c r="W8" s="870"/>
      <c r="X8" s="870"/>
      <c r="Y8" s="870"/>
      <c r="Z8" s="870"/>
      <c r="AA8" s="870"/>
      <c r="AB8" s="870"/>
      <c r="AC8" s="870"/>
      <c r="AD8" s="870"/>
      <c r="AE8" s="870"/>
      <c r="AF8" s="870"/>
      <c r="AG8" s="870"/>
      <c r="AH8" s="870"/>
      <c r="AI8" s="6"/>
      <c r="AJ8" s="6"/>
      <c r="AK8" s="6"/>
      <c r="AL8" s="6"/>
      <c r="AM8" s="6"/>
      <c r="AN8" s="6"/>
      <c r="AO8" s="6"/>
      <c r="AP8" s="6"/>
      <c r="AQ8" s="6"/>
      <c r="AR8" s="6"/>
      <c r="AS8" s="6"/>
      <c r="AT8" s="6"/>
      <c r="AU8" s="6"/>
      <c r="AV8" s="6"/>
      <c r="AW8" s="6"/>
      <c r="AX8" s="6"/>
      <c r="AY8" s="6"/>
      <c r="AZ8" s="6"/>
    </row>
    <row r="9" spans="1:52" ht="36.75" customHeight="1" x14ac:dyDescent="0.25">
      <c r="A9" s="627" t="s">
        <v>856</v>
      </c>
      <c r="B9" s="627"/>
      <c r="C9" s="627"/>
      <c r="D9" s="628"/>
      <c r="E9" s="628"/>
      <c r="F9" s="628"/>
      <c r="G9" s="629"/>
      <c r="H9" s="629"/>
      <c r="I9" s="629"/>
      <c r="J9" s="629"/>
      <c r="K9" s="629"/>
      <c r="L9" s="629"/>
      <c r="M9" s="629"/>
      <c r="N9" s="629"/>
      <c r="O9" s="629"/>
      <c r="P9" s="629"/>
      <c r="Q9" s="629"/>
      <c r="R9" s="629"/>
      <c r="S9" s="629"/>
      <c r="T9" s="629"/>
      <c r="U9" s="629"/>
      <c r="V9" s="629"/>
    </row>
    <row r="10" spans="1:52" ht="15.75" customHeight="1" x14ac:dyDescent="0.25">
      <c r="A10" s="630" t="s">
        <v>857</v>
      </c>
      <c r="B10" s="176">
        <v>16.629802778196687</v>
      </c>
      <c r="C10" s="177">
        <v>39.029825162838534</v>
      </c>
      <c r="D10" s="177">
        <v>32.042035854110864</v>
      </c>
      <c r="E10" s="177">
        <v>20.314960629921259</v>
      </c>
      <c r="F10" s="177">
        <v>66.037735849056602</v>
      </c>
      <c r="G10" s="177">
        <v>5.9661620658949239</v>
      </c>
      <c r="H10" s="177">
        <v>52.428146679881074</v>
      </c>
      <c r="I10" s="177">
        <v>54.777845404747417</v>
      </c>
      <c r="J10" s="177">
        <v>64.817367332873872</v>
      </c>
      <c r="K10" s="177">
        <v>31.259484066767829</v>
      </c>
      <c r="L10" s="177">
        <v>8.6407766990291268</v>
      </c>
      <c r="M10" s="177">
        <v>36.995827538247568</v>
      </c>
      <c r="N10" s="177">
        <v>19.146825396825399</v>
      </c>
      <c r="O10" s="177">
        <v>35.059760956175303</v>
      </c>
      <c r="P10" s="177">
        <v>29.789864029666251</v>
      </c>
      <c r="Q10" s="177">
        <v>37.793427230046952</v>
      </c>
      <c r="R10" s="177">
        <v>58.21678321678322</v>
      </c>
      <c r="S10" s="177">
        <v>45.60669456066946</v>
      </c>
      <c r="T10" s="177">
        <v>32.092198581560282</v>
      </c>
      <c r="U10" s="177">
        <v>51.219512195121951</v>
      </c>
      <c r="V10" s="177">
        <v>61.339092872570191</v>
      </c>
    </row>
    <row r="11" spans="1:52" ht="15.75" customHeight="1" x14ac:dyDescent="0.25">
      <c r="A11" s="630" t="s">
        <v>858</v>
      </c>
      <c r="B11" s="176">
        <v>19.816015683908912</v>
      </c>
      <c r="C11" s="177">
        <v>13.69557764826877</v>
      </c>
      <c r="D11" s="177">
        <v>20.131877189367401</v>
      </c>
      <c r="E11" s="177">
        <v>22.178477690288716</v>
      </c>
      <c r="F11" s="177">
        <v>5.1615701583170681</v>
      </c>
      <c r="G11" s="177">
        <v>13.891362422083706</v>
      </c>
      <c r="H11" s="177">
        <v>5.8473736372646181</v>
      </c>
      <c r="I11" s="177">
        <v>3.8953134510042604</v>
      </c>
      <c r="J11" s="177">
        <v>5.1343900758097858</v>
      </c>
      <c r="K11" s="177">
        <v>11.001517450682853</v>
      </c>
      <c r="L11" s="177">
        <v>9.9029126213592242</v>
      </c>
      <c r="M11" s="177">
        <v>23.226703755215578</v>
      </c>
      <c r="N11" s="177">
        <v>11.011904761904761</v>
      </c>
      <c r="O11" s="177">
        <v>6.2948207171314747</v>
      </c>
      <c r="P11" s="177">
        <v>24.969097651421507</v>
      </c>
      <c r="Q11" s="177">
        <v>18.427230046948356</v>
      </c>
      <c r="R11" s="177">
        <v>5.5069930069930075</v>
      </c>
      <c r="S11" s="177">
        <v>9.4839609483960938</v>
      </c>
      <c r="T11" s="177">
        <v>18.439716312056735</v>
      </c>
      <c r="U11" s="177">
        <v>13.629842180774748</v>
      </c>
      <c r="V11" s="177">
        <v>3.8876889848812093</v>
      </c>
    </row>
    <row r="12" spans="1:52" ht="15.75" customHeight="1" x14ac:dyDescent="0.25">
      <c r="A12" s="630" t="s">
        <v>859</v>
      </c>
      <c r="B12" s="176">
        <v>7.2521322408217292</v>
      </c>
      <c r="C12" s="177">
        <v>7.1648954405210841</v>
      </c>
      <c r="D12" s="177">
        <v>13.579229342674633</v>
      </c>
      <c r="E12" s="177">
        <v>12.204724409448819</v>
      </c>
      <c r="F12" s="177">
        <v>10.691823899371069</v>
      </c>
      <c r="G12" s="177">
        <v>4.0961709706144251</v>
      </c>
      <c r="H12" s="177">
        <v>9.0188305252725485</v>
      </c>
      <c r="I12" s="177">
        <v>7.3037127206329888</v>
      </c>
      <c r="J12" s="177">
        <v>11.026878015161957</v>
      </c>
      <c r="K12" s="177">
        <v>8.7253414264036415</v>
      </c>
      <c r="L12" s="177">
        <v>6.3106796116504853</v>
      </c>
      <c r="M12" s="177">
        <v>13.212795549374132</v>
      </c>
      <c r="N12" s="177">
        <v>6.6468253968253972</v>
      </c>
      <c r="O12" s="177">
        <v>6.3745019920318722</v>
      </c>
      <c r="P12" s="177">
        <v>11.990111248454882</v>
      </c>
      <c r="Q12" s="177">
        <v>16.549295774647888</v>
      </c>
      <c r="R12" s="177">
        <v>14.947552447552448</v>
      </c>
      <c r="S12" s="177">
        <v>13.807531380753138</v>
      </c>
      <c r="T12" s="177">
        <v>15.602836879432624</v>
      </c>
      <c r="U12" s="177">
        <v>14.921090387374461</v>
      </c>
      <c r="V12" s="177">
        <v>12.526997840172784</v>
      </c>
    </row>
    <row r="13" spans="1:52" ht="15" customHeight="1" x14ac:dyDescent="0.25">
      <c r="A13" s="630" t="s">
        <v>1251</v>
      </c>
      <c r="B13" s="176">
        <v>36.703027865748425</v>
      </c>
      <c r="C13" s="177">
        <v>28.745286252999659</v>
      </c>
      <c r="D13" s="177">
        <v>24.85060787141974</v>
      </c>
      <c r="E13" s="177">
        <v>33.963254593175854</v>
      </c>
      <c r="F13" s="177">
        <v>11.732812838863588</v>
      </c>
      <c r="G13" s="177">
        <v>30.097951914514692</v>
      </c>
      <c r="H13" s="177">
        <v>24.777006937561943</v>
      </c>
      <c r="I13" s="177">
        <v>20.14607425441266</v>
      </c>
      <c r="J13" s="177">
        <v>13.404548587181253</v>
      </c>
      <c r="K13" s="177">
        <v>32.776934749620636</v>
      </c>
      <c r="L13" s="177">
        <v>45.728155339805824</v>
      </c>
      <c r="M13" s="177">
        <v>19.054242002781642</v>
      </c>
      <c r="N13" s="177">
        <v>34.226190476190474</v>
      </c>
      <c r="O13" s="177">
        <v>31.075697211155379</v>
      </c>
      <c r="P13" s="177">
        <v>15.945611866501855</v>
      </c>
      <c r="Q13" s="177">
        <v>19.718309859154928</v>
      </c>
      <c r="R13" s="177">
        <v>14.772727272727273</v>
      </c>
      <c r="S13" s="177">
        <v>19.246861924686193</v>
      </c>
      <c r="T13" s="177">
        <v>24.290780141843971</v>
      </c>
      <c r="U13" s="177">
        <v>14.347202295552366</v>
      </c>
      <c r="V13" s="177">
        <v>13.822894168466524</v>
      </c>
    </row>
    <row r="14" spans="1:52" ht="15" customHeight="1" x14ac:dyDescent="0.25">
      <c r="A14" s="630" t="s">
        <v>1252</v>
      </c>
      <c r="B14" s="176">
        <v>10.817875634645352</v>
      </c>
      <c r="C14" s="177">
        <v>3.4110387384298937</v>
      </c>
      <c r="D14" s="177">
        <v>3.6060168967648876</v>
      </c>
      <c r="E14" s="177">
        <v>2.6246719160104988</v>
      </c>
      <c r="F14" s="177">
        <v>1.3012361743656473</v>
      </c>
      <c r="G14" s="177">
        <v>34.016028495102404</v>
      </c>
      <c r="H14" s="177">
        <v>1.9821605550049552</v>
      </c>
      <c r="I14" s="177">
        <v>7.7906269020085208</v>
      </c>
      <c r="J14" s="177">
        <v>0.62026188835286011</v>
      </c>
      <c r="K14" s="177">
        <v>7.0561456752655545</v>
      </c>
      <c r="L14" s="177">
        <v>17.281553398058254</v>
      </c>
      <c r="M14" s="177">
        <v>2.642559109874826</v>
      </c>
      <c r="N14" s="177">
        <v>16.865079365079367</v>
      </c>
      <c r="O14" s="177">
        <v>11.075697211155379</v>
      </c>
      <c r="P14" s="177">
        <v>4.6971569839307792</v>
      </c>
      <c r="Q14" s="177">
        <v>2.464788732394366</v>
      </c>
      <c r="R14" s="177">
        <v>1.2237762237762237</v>
      </c>
      <c r="S14" s="177">
        <v>6.4156206415620645</v>
      </c>
      <c r="T14" s="177">
        <v>3.3687943262411348</v>
      </c>
      <c r="U14" s="177">
        <v>1.2912482065997131</v>
      </c>
      <c r="V14" s="177">
        <v>1.7278617710583155</v>
      </c>
    </row>
    <row r="15" spans="1:52" s="178" customFormat="1" x14ac:dyDescent="0.25">
      <c r="A15" s="631" t="s">
        <v>860</v>
      </c>
      <c r="B15" s="176">
        <v>5.5890681814373568</v>
      </c>
      <c r="C15" s="177">
        <v>4.1652382584847443</v>
      </c>
      <c r="D15" s="177">
        <v>3.2145064908304142</v>
      </c>
      <c r="E15" s="177">
        <v>4.5669291338582676</v>
      </c>
      <c r="F15" s="177">
        <v>2.6241596183040552</v>
      </c>
      <c r="G15" s="177">
        <v>4.0961709706144251</v>
      </c>
      <c r="H15" s="177">
        <v>2.3785926660059467</v>
      </c>
      <c r="I15" s="177">
        <v>2.4345709068776626</v>
      </c>
      <c r="J15" s="177">
        <v>3.0668504479669192</v>
      </c>
      <c r="K15" s="177">
        <v>4.1729893778452203</v>
      </c>
      <c r="L15" s="177">
        <v>4.5631067961165046</v>
      </c>
      <c r="M15" s="177">
        <v>3.05980528511822</v>
      </c>
      <c r="N15" s="177">
        <v>5.6547619047619051</v>
      </c>
      <c r="O15" s="177">
        <v>3.9840637450199203</v>
      </c>
      <c r="P15" s="177">
        <v>7.1693448702101357</v>
      </c>
      <c r="Q15" s="177">
        <v>2.5821596244131455</v>
      </c>
      <c r="R15" s="177">
        <v>2.2727272727272729</v>
      </c>
      <c r="S15" s="177">
        <v>2.0920502092050208</v>
      </c>
      <c r="T15" s="177">
        <v>2.6595744680851063</v>
      </c>
      <c r="U15" s="177">
        <v>1.8651362984218076</v>
      </c>
      <c r="V15" s="177">
        <v>1.7278617710583155</v>
      </c>
      <c r="W15" s="895"/>
      <c r="X15" s="895"/>
      <c r="Y15" s="895"/>
      <c r="Z15" s="895"/>
      <c r="AA15" s="895"/>
      <c r="AB15" s="895"/>
      <c r="AC15" s="895"/>
      <c r="AD15" s="895"/>
      <c r="AE15" s="895"/>
      <c r="AF15" s="895"/>
      <c r="AG15" s="895"/>
      <c r="AH15" s="895"/>
      <c r="AI15" s="9"/>
      <c r="AJ15" s="9"/>
      <c r="AK15" s="9"/>
      <c r="AL15" s="9"/>
      <c r="AM15" s="9"/>
      <c r="AN15" s="9"/>
      <c r="AO15" s="9"/>
      <c r="AP15" s="9"/>
      <c r="AQ15" s="9"/>
      <c r="AR15" s="9"/>
      <c r="AS15" s="9"/>
      <c r="AT15" s="9"/>
      <c r="AU15" s="9"/>
      <c r="AV15" s="9"/>
      <c r="AW15" s="9"/>
      <c r="AX15" s="9"/>
      <c r="AY15" s="9"/>
      <c r="AZ15" s="9"/>
    </row>
    <row r="16" spans="1:52" s="178" customFormat="1" x14ac:dyDescent="0.25">
      <c r="A16" s="632" t="s">
        <v>861</v>
      </c>
      <c r="B16" s="179">
        <v>6.7297069809037824</v>
      </c>
      <c r="C16" s="179">
        <v>2.8658271819366044</v>
      </c>
      <c r="D16" s="179">
        <v>2.441860465116279</v>
      </c>
      <c r="E16" s="179">
        <v>2.6342114038012667</v>
      </c>
      <c r="F16" s="179">
        <v>3.2307692307692308</v>
      </c>
      <c r="G16" s="179">
        <v>4.2477876106194685</v>
      </c>
      <c r="H16" s="179">
        <v>2.0075282308657463</v>
      </c>
      <c r="I16" s="179">
        <v>5.7233704292527827</v>
      </c>
      <c r="J16" s="180">
        <v>1.7629407351837958</v>
      </c>
      <c r="K16" s="179">
        <v>4.2752867570385824</v>
      </c>
      <c r="L16" s="179">
        <v>3.0581039755351682</v>
      </c>
      <c r="M16" s="179">
        <v>2.508361204013378</v>
      </c>
      <c r="N16" s="179">
        <v>4.4077134986225897</v>
      </c>
      <c r="O16" s="179">
        <v>4.0041067761806977</v>
      </c>
      <c r="P16" s="179">
        <v>1.9762845849802373</v>
      </c>
      <c r="Q16" s="179">
        <v>2.3224043715846996</v>
      </c>
      <c r="R16" s="179">
        <v>2.8601694915254239</v>
      </c>
      <c r="S16" s="179">
        <v>3.8387715930902107</v>
      </c>
      <c r="T16" s="179">
        <v>3.8560411311053984</v>
      </c>
      <c r="U16" s="179">
        <v>1.9017432646592711</v>
      </c>
      <c r="V16" s="181">
        <v>1.9607843137254901</v>
      </c>
      <c r="W16" s="895"/>
      <c r="X16" s="895"/>
      <c r="Y16" s="895"/>
      <c r="Z16" s="895"/>
      <c r="AA16" s="895"/>
      <c r="AB16" s="895"/>
      <c r="AC16" s="895"/>
      <c r="AD16" s="895"/>
      <c r="AE16" s="895"/>
      <c r="AF16" s="895"/>
      <c r="AG16" s="895"/>
      <c r="AH16" s="895"/>
      <c r="AI16" s="9"/>
      <c r="AJ16" s="9"/>
      <c r="AK16" s="9"/>
      <c r="AL16" s="9"/>
      <c r="AM16" s="9"/>
      <c r="AN16" s="9"/>
      <c r="AO16" s="9"/>
      <c r="AP16" s="9"/>
      <c r="AQ16" s="9"/>
      <c r="AR16" s="9"/>
      <c r="AS16" s="9"/>
      <c r="AT16" s="9"/>
      <c r="AU16" s="9"/>
      <c r="AV16" s="9"/>
      <c r="AW16" s="9"/>
      <c r="AX16" s="9"/>
      <c r="AY16" s="9"/>
      <c r="AZ16" s="9"/>
    </row>
    <row r="17" spans="1:52" s="145" customFormat="1" ht="22.5" customHeight="1" x14ac:dyDescent="0.25">
      <c r="A17" s="633" t="s">
        <v>862</v>
      </c>
      <c r="B17" s="179">
        <v>63.704150538715467</v>
      </c>
      <c r="C17" s="179">
        <v>78.95097703119643</v>
      </c>
      <c r="D17" s="179">
        <v>70.883989284978369</v>
      </c>
      <c r="E17" s="179">
        <v>78.713910761154864</v>
      </c>
      <c r="F17" s="179">
        <v>84.580351333767084</v>
      </c>
      <c r="G17" s="179">
        <v>50.311665182546747</v>
      </c>
      <c r="H17" s="179">
        <v>78.989098116947474</v>
      </c>
      <c r="I17" s="179">
        <v>76.5672550213025</v>
      </c>
      <c r="J17" s="179">
        <v>91.867677463818055</v>
      </c>
      <c r="K17" s="179">
        <v>72.761760242792107</v>
      </c>
      <c r="L17" s="179">
        <v>63.495145631067963</v>
      </c>
      <c r="M17" s="179">
        <v>83.171070931849783</v>
      </c>
      <c r="N17" s="179">
        <v>72.023809523809518</v>
      </c>
      <c r="O17" s="179">
        <v>77.609561752988043</v>
      </c>
      <c r="P17" s="179">
        <v>62.54635352286774</v>
      </c>
      <c r="Q17" s="179">
        <v>85.91549295774648</v>
      </c>
      <c r="R17" s="179">
        <v>82.51748251748252</v>
      </c>
      <c r="S17" s="179">
        <v>72.663877266387715</v>
      </c>
      <c r="T17" s="179">
        <v>68.971631205673759</v>
      </c>
      <c r="U17" s="179">
        <v>90.530846484935438</v>
      </c>
      <c r="V17" s="181">
        <v>88.120950323974085</v>
      </c>
      <c r="W17" s="870"/>
      <c r="X17" s="870"/>
      <c r="Y17" s="870"/>
      <c r="Z17" s="870"/>
      <c r="AA17" s="870"/>
      <c r="AB17" s="870"/>
      <c r="AC17" s="870"/>
      <c r="AD17" s="870"/>
      <c r="AE17" s="870"/>
      <c r="AF17" s="870"/>
      <c r="AG17" s="870"/>
      <c r="AH17" s="870"/>
      <c r="AI17" s="6"/>
      <c r="AJ17" s="6"/>
      <c r="AK17" s="6"/>
      <c r="AL17" s="6"/>
      <c r="AM17" s="6"/>
      <c r="AN17" s="6"/>
      <c r="AO17" s="6"/>
      <c r="AP17" s="6"/>
      <c r="AQ17" s="6"/>
      <c r="AR17" s="6"/>
      <c r="AS17" s="6"/>
      <c r="AT17" s="6"/>
      <c r="AU17" s="6"/>
      <c r="AV17" s="6"/>
      <c r="AW17" s="6"/>
      <c r="AX17" s="6"/>
      <c r="AY17" s="6"/>
      <c r="AZ17" s="6"/>
    </row>
    <row r="18" spans="1:52" ht="25.5" customHeight="1" x14ac:dyDescent="0.25">
      <c r="A18" s="634" t="s">
        <v>863</v>
      </c>
      <c r="B18" s="635" t="s">
        <v>1274</v>
      </c>
      <c r="C18" s="635" t="s">
        <v>1275</v>
      </c>
      <c r="D18" s="635" t="s">
        <v>1276</v>
      </c>
      <c r="E18" s="635" t="s">
        <v>1277</v>
      </c>
      <c r="F18" s="635" t="s">
        <v>1278</v>
      </c>
      <c r="G18" s="635" t="s">
        <v>1279</v>
      </c>
      <c r="H18" s="635" t="s">
        <v>1280</v>
      </c>
      <c r="I18" s="635" t="s">
        <v>1281</v>
      </c>
      <c r="J18" s="635" t="s">
        <v>1282</v>
      </c>
      <c r="K18" s="635" t="s">
        <v>1283</v>
      </c>
      <c r="L18" s="635" t="s">
        <v>1284</v>
      </c>
      <c r="M18" s="635" t="s">
        <v>1285</v>
      </c>
      <c r="N18" s="635" t="s">
        <v>1286</v>
      </c>
      <c r="O18" s="635" t="s">
        <v>1287</v>
      </c>
      <c r="P18" s="635" t="s">
        <v>1288</v>
      </c>
      <c r="Q18" s="635" t="s">
        <v>1289</v>
      </c>
      <c r="R18" s="635" t="s">
        <v>1290</v>
      </c>
      <c r="S18" s="635" t="s">
        <v>1291</v>
      </c>
      <c r="T18" s="635" t="s">
        <v>1292</v>
      </c>
      <c r="U18" s="635" t="s">
        <v>1293</v>
      </c>
      <c r="V18" s="635" t="s">
        <v>1294</v>
      </c>
    </row>
    <row r="19" spans="1:52" ht="15" customHeight="1" x14ac:dyDescent="0.25">
      <c r="A19" s="54" t="s">
        <v>864</v>
      </c>
      <c r="B19" s="623">
        <v>2.5172044223826715</v>
      </c>
      <c r="C19" s="177">
        <v>0.82774049217002232</v>
      </c>
      <c r="D19" s="177">
        <v>1.5503875968992249</v>
      </c>
      <c r="E19" s="177">
        <v>2.0890410958904111</v>
      </c>
      <c r="F19" s="177">
        <v>0</v>
      </c>
      <c r="G19" s="177">
        <v>0.73937153419593349</v>
      </c>
      <c r="H19" s="177">
        <v>0.51085568326947639</v>
      </c>
      <c r="I19" s="177">
        <v>1.2668918918918919</v>
      </c>
      <c r="J19" s="168">
        <v>0.15296367112810708</v>
      </c>
      <c r="K19" s="177">
        <v>1.3172338090010975</v>
      </c>
      <c r="L19" s="177">
        <v>2.0344287949921753</v>
      </c>
      <c r="M19" s="177">
        <v>1.1945392491467577</v>
      </c>
      <c r="N19" s="177">
        <v>3.1700288184438041</v>
      </c>
      <c r="O19" s="177">
        <v>12.98283261802575</v>
      </c>
      <c r="P19" s="177">
        <v>3.2520325203252036</v>
      </c>
      <c r="Q19" s="177">
        <v>1.4124293785310735</v>
      </c>
      <c r="R19" s="177">
        <v>1.4254385964912279</v>
      </c>
      <c r="S19" s="177">
        <v>2.7777777777777777</v>
      </c>
      <c r="T19" s="177">
        <v>1.6042780748663104</v>
      </c>
      <c r="U19" s="177">
        <v>1.3029315960912053</v>
      </c>
      <c r="V19" s="177">
        <v>2.0050125313283207</v>
      </c>
    </row>
    <row r="20" spans="1:52" ht="15" customHeight="1" x14ac:dyDescent="0.25">
      <c r="A20" s="54" t="s">
        <v>865</v>
      </c>
      <c r="B20" s="623">
        <v>2.9177008122743682</v>
      </c>
      <c r="C20" s="177">
        <v>0.85011185682326629</v>
      </c>
      <c r="D20" s="177">
        <v>2.4150268336314848</v>
      </c>
      <c r="E20" s="177">
        <v>3.5616438356164384</v>
      </c>
      <c r="F20" s="177">
        <v>0.95364238410596025</v>
      </c>
      <c r="G20" s="177">
        <v>0</v>
      </c>
      <c r="H20" s="177">
        <v>1.0217113665389528</v>
      </c>
      <c r="I20" s="177">
        <v>0.84459459459459463</v>
      </c>
      <c r="J20" s="168">
        <v>0</v>
      </c>
      <c r="K20" s="177">
        <v>1.0976948408342482</v>
      </c>
      <c r="L20" s="177">
        <v>1.0954616588419406</v>
      </c>
      <c r="M20" s="177">
        <v>2.901023890784983</v>
      </c>
      <c r="N20" s="177">
        <v>0.86455331412103753</v>
      </c>
      <c r="O20" s="177">
        <v>0.75107296137339052</v>
      </c>
      <c r="P20" s="177">
        <v>1.2195121951219512</v>
      </c>
      <c r="Q20" s="177">
        <v>2.9661016949152543</v>
      </c>
      <c r="R20" s="177">
        <v>0.3289473684210526</v>
      </c>
      <c r="S20" s="177">
        <v>1.3888888888888888</v>
      </c>
      <c r="T20" s="177">
        <v>2.6737967914438503</v>
      </c>
      <c r="U20" s="177">
        <v>1.9543973941368076</v>
      </c>
      <c r="V20" s="177">
        <v>0</v>
      </c>
    </row>
    <row r="21" spans="1:52" ht="15" customHeight="1" x14ac:dyDescent="0.25">
      <c r="A21" s="54" t="s">
        <v>866</v>
      </c>
      <c r="B21" s="623">
        <v>2.3014440433212999</v>
      </c>
      <c r="C21" s="177">
        <v>3.1991051454138706</v>
      </c>
      <c r="D21" s="177">
        <v>2.0274299344066784</v>
      </c>
      <c r="E21" s="177">
        <v>2.2602739726027399</v>
      </c>
      <c r="F21" s="177">
        <v>2.0397350993377481</v>
      </c>
      <c r="G21" s="177">
        <v>2.4029574861367835</v>
      </c>
      <c r="H21" s="177">
        <v>5.3639846743295019</v>
      </c>
      <c r="I21" s="177">
        <v>3.0405405405405408</v>
      </c>
      <c r="J21" s="168">
        <v>0.6118546845124283</v>
      </c>
      <c r="K21" s="177">
        <v>1.9758507135016465</v>
      </c>
      <c r="L21" s="177">
        <v>2.3474178403755865</v>
      </c>
      <c r="M21" s="177">
        <v>1.7064846416382253</v>
      </c>
      <c r="N21" s="177">
        <v>0.86455331412103753</v>
      </c>
      <c r="O21" s="177">
        <v>3.4334763948497855</v>
      </c>
      <c r="P21" s="177">
        <v>3.0487804878048781</v>
      </c>
      <c r="Q21" s="177">
        <v>1.6949152542372881</v>
      </c>
      <c r="R21" s="177">
        <v>1.5350877192982455</v>
      </c>
      <c r="S21" s="177">
        <v>2.3809523809523809</v>
      </c>
      <c r="T21" s="177">
        <v>2.1390374331550799</v>
      </c>
      <c r="U21" s="177">
        <v>0.97719869706840379</v>
      </c>
      <c r="V21" s="177">
        <v>3.007518796992481</v>
      </c>
    </row>
    <row r="22" spans="1:52" ht="15" customHeight="1" x14ac:dyDescent="0.25">
      <c r="A22" s="54" t="s">
        <v>867</v>
      </c>
      <c r="B22" s="623">
        <v>1.6513425090252707</v>
      </c>
      <c r="C22" s="177">
        <v>1.029082774049217</v>
      </c>
      <c r="D22" s="177">
        <v>1.5802027429934407</v>
      </c>
      <c r="E22" s="177">
        <v>1.6438356164383561</v>
      </c>
      <c r="F22" s="177">
        <v>1.0066225165562914</v>
      </c>
      <c r="G22" s="177">
        <v>0.55452865064695012</v>
      </c>
      <c r="H22" s="177">
        <v>0.89399744572158357</v>
      </c>
      <c r="I22" s="177">
        <v>0.42229729729729731</v>
      </c>
      <c r="J22" s="168">
        <v>0.45889101338432126</v>
      </c>
      <c r="K22" s="177">
        <v>1.4270032930845227</v>
      </c>
      <c r="L22" s="177">
        <v>1.4084507042253522</v>
      </c>
      <c r="M22" s="177">
        <v>0.51194539249146753</v>
      </c>
      <c r="N22" s="177">
        <v>1.5850144092219021</v>
      </c>
      <c r="O22" s="177">
        <v>0.96566523605150223</v>
      </c>
      <c r="P22" s="177">
        <v>1.8292682926829267</v>
      </c>
      <c r="Q22" s="177">
        <v>1.8361581920903955</v>
      </c>
      <c r="R22" s="177">
        <v>1.7543859649122806</v>
      </c>
      <c r="S22" s="177">
        <v>0.99206349206349198</v>
      </c>
      <c r="T22" s="177">
        <v>1.0695187165775399</v>
      </c>
      <c r="U22" s="177">
        <v>0.48859934853420189</v>
      </c>
      <c r="V22" s="177">
        <v>0.75187969924812026</v>
      </c>
    </row>
    <row r="23" spans="1:52" ht="15" customHeight="1" x14ac:dyDescent="0.25">
      <c r="A23" s="54" t="s">
        <v>868</v>
      </c>
      <c r="B23" s="623">
        <v>9.1578294223826706</v>
      </c>
      <c r="C23" s="177">
        <v>5.4586129753914987</v>
      </c>
      <c r="D23" s="177">
        <v>7.6923076923076925</v>
      </c>
      <c r="E23" s="177">
        <v>8.6301369863013697</v>
      </c>
      <c r="F23" s="177">
        <v>1.8543046357615895</v>
      </c>
      <c r="G23" s="177">
        <v>43.253234750462106</v>
      </c>
      <c r="H23" s="177">
        <v>2.9374201787994889</v>
      </c>
      <c r="I23" s="177">
        <v>4.9831081081081079</v>
      </c>
      <c r="J23" s="168">
        <v>1.0707456978967493</v>
      </c>
      <c r="K23" s="177">
        <v>3.6223929747530184</v>
      </c>
      <c r="L23" s="177">
        <v>5.7902973395931143</v>
      </c>
      <c r="M23" s="177">
        <v>23.037542662116042</v>
      </c>
      <c r="N23" s="177">
        <v>3.7463976945244957</v>
      </c>
      <c r="O23" s="177">
        <v>2.7896995708154506</v>
      </c>
      <c r="P23" s="177">
        <v>5.4878048780487809</v>
      </c>
      <c r="Q23" s="177">
        <v>7.7683615819209049</v>
      </c>
      <c r="R23" s="177">
        <v>2.6315789473684208</v>
      </c>
      <c r="S23" s="177">
        <v>2.5793650793650791</v>
      </c>
      <c r="T23" s="177">
        <v>6.9518716577540109</v>
      </c>
      <c r="U23" s="177">
        <v>2.6058631921824107</v>
      </c>
      <c r="V23" s="177">
        <v>3.007518796992481</v>
      </c>
    </row>
    <row r="24" spans="1:52" ht="15" customHeight="1" x14ac:dyDescent="0.25">
      <c r="A24" s="54" t="s">
        <v>869</v>
      </c>
      <c r="B24" s="623">
        <v>1.6160875451263539</v>
      </c>
      <c r="C24" s="177">
        <v>1.6107382550335572</v>
      </c>
      <c r="D24" s="177">
        <v>1.5205724508050089</v>
      </c>
      <c r="E24" s="177">
        <v>2.0205479452054793</v>
      </c>
      <c r="F24" s="177">
        <v>1.0066225165562914</v>
      </c>
      <c r="G24" s="177">
        <v>1.478743068391867</v>
      </c>
      <c r="H24" s="177">
        <v>0.89399744572158357</v>
      </c>
      <c r="I24" s="177">
        <v>0.59121621621621623</v>
      </c>
      <c r="J24" s="168">
        <v>0.45889101338432126</v>
      </c>
      <c r="K24" s="177">
        <v>1.4270032930845227</v>
      </c>
      <c r="L24" s="177">
        <v>3.755868544600939</v>
      </c>
      <c r="M24" s="177">
        <v>1.3651877133105803</v>
      </c>
      <c r="N24" s="177">
        <v>0.43227665706051877</v>
      </c>
      <c r="O24" s="177">
        <v>1.1802575107296138</v>
      </c>
      <c r="P24" s="177">
        <v>1.0162601626016259</v>
      </c>
      <c r="Q24" s="177">
        <v>1.4124293785310735</v>
      </c>
      <c r="R24" s="177">
        <v>1.2061403508771928</v>
      </c>
      <c r="S24" s="177">
        <v>1.984126984126984</v>
      </c>
      <c r="T24" s="177">
        <v>0.80213903743315518</v>
      </c>
      <c r="U24" s="177">
        <v>1.4657980456026058</v>
      </c>
      <c r="V24" s="177">
        <v>3.007518796992481</v>
      </c>
    </row>
    <row r="25" spans="1:52" ht="15" customHeight="1" x14ac:dyDescent="0.25">
      <c r="A25" s="54" t="s">
        <v>870</v>
      </c>
      <c r="B25" s="623">
        <v>6.6476759927797833</v>
      </c>
      <c r="C25" s="177">
        <v>10.514541387024609</v>
      </c>
      <c r="D25" s="177">
        <v>5.8139534883720927</v>
      </c>
      <c r="E25" s="177">
        <v>6.6438356164383565</v>
      </c>
      <c r="F25" s="177">
        <v>10.172185430463577</v>
      </c>
      <c r="G25" s="177">
        <v>4.4362292051756009</v>
      </c>
      <c r="H25" s="177">
        <v>3.8314176245210727</v>
      </c>
      <c r="I25" s="177">
        <v>11.486486486486488</v>
      </c>
      <c r="J25" s="168">
        <v>12.198852772466539</v>
      </c>
      <c r="K25" s="177">
        <v>8.0131723380900102</v>
      </c>
      <c r="L25" s="177">
        <v>13.302034428794993</v>
      </c>
      <c r="M25" s="177">
        <v>1.7064846416382253</v>
      </c>
      <c r="N25" s="177">
        <v>8.7896253602305485</v>
      </c>
      <c r="O25" s="177">
        <v>9.8712446351931327</v>
      </c>
      <c r="P25" s="177">
        <v>6.9105691056910574</v>
      </c>
      <c r="Q25" s="177">
        <v>4.2372881355932197</v>
      </c>
      <c r="R25" s="177">
        <v>8.662280701754387</v>
      </c>
      <c r="S25" s="177">
        <v>9.1269841269841265</v>
      </c>
      <c r="T25" s="177">
        <v>4.5454545454545459</v>
      </c>
      <c r="U25" s="177">
        <v>2.9315960912052117</v>
      </c>
      <c r="V25" s="177">
        <v>12.030075187969924</v>
      </c>
    </row>
    <row r="26" spans="1:52" ht="15" customHeight="1" x14ac:dyDescent="0.25">
      <c r="A26" s="54" t="s">
        <v>871</v>
      </c>
      <c r="B26" s="623">
        <v>4.6296818592057765</v>
      </c>
      <c r="C26" s="177">
        <v>18.478747203579417</v>
      </c>
      <c r="D26" s="177">
        <v>5.2772808586762077</v>
      </c>
      <c r="E26" s="177">
        <v>5.6164383561643838</v>
      </c>
      <c r="F26" s="177">
        <v>10.357615894039734</v>
      </c>
      <c r="G26" s="177">
        <v>7.208872458410351</v>
      </c>
      <c r="H26" s="177">
        <v>3.4482758620689653</v>
      </c>
      <c r="I26" s="177">
        <v>25</v>
      </c>
      <c r="J26" s="168">
        <v>25.353728489483746</v>
      </c>
      <c r="K26" s="177">
        <v>23.929747530186606</v>
      </c>
      <c r="L26" s="177">
        <v>17.683881064162755</v>
      </c>
      <c r="M26" s="177">
        <v>5.2901023890784984</v>
      </c>
      <c r="N26" s="177">
        <v>25.792507204610949</v>
      </c>
      <c r="O26" s="177">
        <v>22.854077253218886</v>
      </c>
      <c r="P26" s="177">
        <v>7.7235772357723578</v>
      </c>
      <c r="Q26" s="177">
        <v>3.5310734463276838</v>
      </c>
      <c r="R26" s="177">
        <v>14.144736842105262</v>
      </c>
      <c r="S26" s="177">
        <v>11.111111111111111</v>
      </c>
      <c r="T26" s="177">
        <v>5.6149732620320858</v>
      </c>
      <c r="U26" s="177">
        <v>4.0716612377850163</v>
      </c>
      <c r="V26" s="177">
        <v>31.578947368421051</v>
      </c>
    </row>
    <row r="27" spans="1:52" ht="15" customHeight="1" x14ac:dyDescent="0.25">
      <c r="A27" s="54" t="s">
        <v>872</v>
      </c>
      <c r="B27" s="623">
        <v>4.0063740974729241</v>
      </c>
      <c r="C27" s="177">
        <v>2.4384787472035794</v>
      </c>
      <c r="D27" s="177">
        <v>3.3392963625521763</v>
      </c>
      <c r="E27" s="177">
        <v>5.6506849315068486</v>
      </c>
      <c r="F27" s="177">
        <v>7.9735099337748343</v>
      </c>
      <c r="G27" s="177">
        <v>3.1423290203327174</v>
      </c>
      <c r="H27" s="177">
        <v>1.0217113665389528</v>
      </c>
      <c r="I27" s="177">
        <v>2.5337837837837838</v>
      </c>
      <c r="J27" s="168">
        <v>1.9120458891013385</v>
      </c>
      <c r="K27" s="177">
        <v>4.1712403951701429</v>
      </c>
      <c r="L27" s="177">
        <v>8.1377151799687013</v>
      </c>
      <c r="M27" s="177">
        <v>0.85324232081911267</v>
      </c>
      <c r="N27" s="177">
        <v>3.1700288184438041</v>
      </c>
      <c r="O27" s="177">
        <v>2.0386266094420602</v>
      </c>
      <c r="P27" s="177">
        <v>5.0813008130081299</v>
      </c>
      <c r="Q27" s="177">
        <v>5.508474576271186</v>
      </c>
      <c r="R27" s="177">
        <v>4.8245614035087714</v>
      </c>
      <c r="S27" s="177">
        <v>3.373015873015873</v>
      </c>
      <c r="T27" s="177">
        <v>4.8128342245989302</v>
      </c>
      <c r="U27" s="177">
        <v>2.6058631921824107</v>
      </c>
      <c r="V27" s="177">
        <v>2.5062656641604009</v>
      </c>
    </row>
    <row r="28" spans="1:52" ht="15" customHeight="1" x14ac:dyDescent="0.25">
      <c r="A28" s="54" t="s">
        <v>873</v>
      </c>
      <c r="B28" s="623">
        <v>0.80663357400722024</v>
      </c>
      <c r="C28" s="177">
        <v>0.4921700223713647</v>
      </c>
      <c r="D28" s="177">
        <v>0.9242695289206917</v>
      </c>
      <c r="E28" s="177">
        <v>0.65068493150684936</v>
      </c>
      <c r="F28" s="177">
        <v>0.55629139072847678</v>
      </c>
      <c r="G28" s="177">
        <v>0</v>
      </c>
      <c r="H28" s="177">
        <v>0.63856960408684549</v>
      </c>
      <c r="I28" s="177">
        <v>0.2533783783783784</v>
      </c>
      <c r="J28" s="168">
        <v>0.45889101338432126</v>
      </c>
      <c r="K28" s="177">
        <v>0</v>
      </c>
      <c r="L28" s="177">
        <v>0.46948356807511737</v>
      </c>
      <c r="M28" s="177">
        <v>0</v>
      </c>
      <c r="N28" s="177">
        <v>0</v>
      </c>
      <c r="O28" s="177">
        <v>0</v>
      </c>
      <c r="P28" s="177">
        <v>0</v>
      </c>
      <c r="Q28" s="177">
        <v>0.56497175141242939</v>
      </c>
      <c r="R28" s="177">
        <v>1.3157894736842104</v>
      </c>
      <c r="S28" s="177">
        <v>0</v>
      </c>
      <c r="T28" s="177">
        <v>0.80213903743315518</v>
      </c>
      <c r="U28" s="177">
        <v>0.65146579804560267</v>
      </c>
      <c r="V28" s="177">
        <v>0</v>
      </c>
    </row>
    <row r="29" spans="1:52" ht="15" customHeight="1" x14ac:dyDescent="0.25">
      <c r="A29" s="54" t="s">
        <v>874</v>
      </c>
      <c r="B29" s="623">
        <v>1.0294449458483754</v>
      </c>
      <c r="C29" s="177">
        <v>0.60402684563758391</v>
      </c>
      <c r="D29" s="177">
        <v>0.9242695289206917</v>
      </c>
      <c r="E29" s="177">
        <v>0.92465753424657537</v>
      </c>
      <c r="F29" s="177">
        <v>0.60927152317880795</v>
      </c>
      <c r="G29" s="177">
        <v>0.92421441774491686</v>
      </c>
      <c r="H29" s="177">
        <v>0.51085568326947639</v>
      </c>
      <c r="I29" s="177">
        <v>0.42229729729729731</v>
      </c>
      <c r="J29" s="168">
        <v>0.42065009560229444</v>
      </c>
      <c r="K29" s="177">
        <v>0.54884742041712409</v>
      </c>
      <c r="L29" s="177">
        <v>1.0954616588419406</v>
      </c>
      <c r="M29" s="177">
        <v>2.7303754266211606</v>
      </c>
      <c r="N29" s="177">
        <v>0</v>
      </c>
      <c r="O29" s="177">
        <v>0.42918454935622319</v>
      </c>
      <c r="P29" s="177">
        <v>0.6097560975609756</v>
      </c>
      <c r="Q29" s="177">
        <v>0</v>
      </c>
      <c r="R29" s="177">
        <v>0.3289473684210526</v>
      </c>
      <c r="S29" s="177">
        <v>1.5873015873015872</v>
      </c>
      <c r="T29" s="177">
        <v>1.6042780748663104</v>
      </c>
      <c r="U29" s="177">
        <v>0</v>
      </c>
      <c r="V29" s="177">
        <v>0.75187969924812026</v>
      </c>
    </row>
    <row r="30" spans="1:52" ht="15" customHeight="1" x14ac:dyDescent="0.25">
      <c r="A30" s="54" t="s">
        <v>875</v>
      </c>
      <c r="B30" s="623">
        <v>1.1873871841155235</v>
      </c>
      <c r="C30" s="177">
        <v>0.73825503355704702</v>
      </c>
      <c r="D30" s="177">
        <v>1.5802027429934407</v>
      </c>
      <c r="E30" s="177">
        <v>1.3698630136986301</v>
      </c>
      <c r="F30" s="177">
        <v>0.6887417218543046</v>
      </c>
      <c r="G30" s="177">
        <v>1.6635859519408502</v>
      </c>
      <c r="H30" s="177">
        <v>0.76628352490421447</v>
      </c>
      <c r="I30" s="177">
        <v>0.59121621621621623</v>
      </c>
      <c r="J30" s="168">
        <v>0.53537284894837467</v>
      </c>
      <c r="K30" s="177">
        <v>0.98792535675082327</v>
      </c>
      <c r="L30" s="177">
        <v>2.0344287949921753</v>
      </c>
      <c r="M30" s="177">
        <v>0.51194539249146753</v>
      </c>
      <c r="N30" s="177">
        <v>1.2968299711815563</v>
      </c>
      <c r="O30" s="177">
        <v>1.0729613733905579</v>
      </c>
      <c r="P30" s="177">
        <v>2.0325203252032518</v>
      </c>
      <c r="Q30" s="177">
        <v>0.84745762711864403</v>
      </c>
      <c r="R30" s="177">
        <v>1.0964912280701753</v>
      </c>
      <c r="S30" s="177">
        <v>2.1825396825396823</v>
      </c>
      <c r="T30" s="177">
        <v>2.1390374331550799</v>
      </c>
      <c r="U30" s="177">
        <v>0.81433224755700329</v>
      </c>
      <c r="V30" s="177">
        <v>0.75187969924812026</v>
      </c>
    </row>
    <row r="31" spans="1:52" ht="15" customHeight="1" x14ac:dyDescent="0.25">
      <c r="A31" s="54" t="s">
        <v>876</v>
      </c>
      <c r="B31" s="623">
        <v>4.7862138989169676</v>
      </c>
      <c r="C31" s="177">
        <v>3.4899328859060401</v>
      </c>
      <c r="D31" s="177">
        <v>6.5295169946332736</v>
      </c>
      <c r="E31" s="177">
        <v>3.5273972602739727</v>
      </c>
      <c r="F31" s="177">
        <v>6.1192052980132452</v>
      </c>
      <c r="G31" s="177">
        <v>1.1090573012939002</v>
      </c>
      <c r="H31" s="177">
        <v>13.154533844189018</v>
      </c>
      <c r="I31" s="177">
        <v>4.9831081081081079</v>
      </c>
      <c r="J31" s="168">
        <v>2.9445506692160612</v>
      </c>
      <c r="K31" s="177">
        <v>4.5005488474204176</v>
      </c>
      <c r="L31" s="177">
        <v>2.0344287949921753</v>
      </c>
      <c r="M31" s="177">
        <v>5.6313993174061432</v>
      </c>
      <c r="N31" s="177">
        <v>1.7291066282420751</v>
      </c>
      <c r="O31" s="177">
        <v>4.5064377682403434</v>
      </c>
      <c r="P31" s="177">
        <v>8.7398373983739841</v>
      </c>
      <c r="Q31" s="177">
        <v>9.8870056497175138</v>
      </c>
      <c r="R31" s="177">
        <v>6.469298245614036</v>
      </c>
      <c r="S31" s="177">
        <v>9.7222222222222232</v>
      </c>
      <c r="T31" s="177">
        <v>5.0802139037433154</v>
      </c>
      <c r="U31" s="177">
        <v>4.5602605863192185</v>
      </c>
      <c r="V31" s="177">
        <v>2.7568922305764412</v>
      </c>
    </row>
    <row r="32" spans="1:52" ht="15" customHeight="1" x14ac:dyDescent="0.25">
      <c r="A32" s="54" t="s">
        <v>877</v>
      </c>
      <c r="B32" s="623">
        <v>2.5834837545126352</v>
      </c>
      <c r="C32" s="177">
        <v>4.9440715883668904</v>
      </c>
      <c r="D32" s="177">
        <v>2.8920691711389388</v>
      </c>
      <c r="E32" s="177">
        <v>3.0136986301369864</v>
      </c>
      <c r="F32" s="177">
        <v>2.5165562913907285</v>
      </c>
      <c r="G32" s="177">
        <v>4.9907578558225509</v>
      </c>
      <c r="H32" s="177">
        <v>1.277139208173691</v>
      </c>
      <c r="I32" s="177">
        <v>4.5608108108108105</v>
      </c>
      <c r="J32" s="168">
        <v>3.67112810707457</v>
      </c>
      <c r="K32" s="177">
        <v>8.122941822173436</v>
      </c>
      <c r="L32" s="177">
        <v>5.6338028169014089</v>
      </c>
      <c r="M32" s="177">
        <v>4.0955631399317403</v>
      </c>
      <c r="N32" s="177">
        <v>8.0691642651296824</v>
      </c>
      <c r="O32" s="177">
        <v>1.8240343347639485</v>
      </c>
      <c r="P32" s="177">
        <v>3.6585365853658534</v>
      </c>
      <c r="Q32" s="177">
        <v>2.2598870056497176</v>
      </c>
      <c r="R32" s="177">
        <v>6.25</v>
      </c>
      <c r="S32" s="177">
        <v>3.1746031746031744</v>
      </c>
      <c r="T32" s="177">
        <v>2.4064171122994651</v>
      </c>
      <c r="U32" s="177">
        <v>0.81433224755700329</v>
      </c>
      <c r="V32" s="177">
        <v>4.5112781954887211</v>
      </c>
    </row>
    <row r="33" spans="1:52" ht="15" customHeight="1" x14ac:dyDescent="0.25">
      <c r="A33" s="54" t="s">
        <v>878</v>
      </c>
      <c r="B33" s="623">
        <v>20.942858754512635</v>
      </c>
      <c r="C33" s="177">
        <v>8.4116331096196877</v>
      </c>
      <c r="D33" s="177">
        <v>19.588550983899822</v>
      </c>
      <c r="E33" s="177">
        <v>17.157534246575342</v>
      </c>
      <c r="F33" s="177">
        <v>11.231788079470199</v>
      </c>
      <c r="G33" s="177">
        <v>4.805914972273567</v>
      </c>
      <c r="H33" s="177">
        <v>35.759897828863345</v>
      </c>
      <c r="I33" s="177">
        <v>4.8986486486486482</v>
      </c>
      <c r="J33" s="168">
        <v>5.2772466539196943</v>
      </c>
      <c r="K33" s="177">
        <v>6.5861690450054882</v>
      </c>
      <c r="L33" s="177">
        <v>9.2331768388106426</v>
      </c>
      <c r="M33" s="177">
        <v>12.1160409556314</v>
      </c>
      <c r="N33" s="177">
        <v>8.3573487031700289</v>
      </c>
      <c r="O33" s="177">
        <v>5.9012875536480687</v>
      </c>
      <c r="P33" s="177">
        <v>14.634146341463413</v>
      </c>
      <c r="Q33" s="177">
        <v>15.53672316384181</v>
      </c>
      <c r="R33" s="177">
        <v>9.6491228070175428</v>
      </c>
      <c r="S33" s="177">
        <v>13.095238095238097</v>
      </c>
      <c r="T33" s="177">
        <v>19.518716577540108</v>
      </c>
      <c r="U33" s="177">
        <v>17.589576547231271</v>
      </c>
      <c r="V33" s="177">
        <v>6.5162907268170418</v>
      </c>
    </row>
    <row r="34" spans="1:52" ht="15" customHeight="1" x14ac:dyDescent="0.25">
      <c r="A34" s="54" t="s">
        <v>879</v>
      </c>
      <c r="B34" s="623">
        <v>10.345216606498195</v>
      </c>
      <c r="C34" s="177">
        <v>4.8098434004474271</v>
      </c>
      <c r="D34" s="177">
        <v>12.492546213476446</v>
      </c>
      <c r="E34" s="177">
        <v>8.4589041095890405</v>
      </c>
      <c r="F34" s="177">
        <v>6.0662251655629138</v>
      </c>
      <c r="G34" s="177">
        <v>4.9907578558225509</v>
      </c>
      <c r="H34" s="177">
        <v>7.0242656449553005</v>
      </c>
      <c r="I34" s="177">
        <v>8.3614864864864877</v>
      </c>
      <c r="J34" s="168">
        <v>1.835564053537285</v>
      </c>
      <c r="K34" s="177">
        <v>9.0010976948408352</v>
      </c>
      <c r="L34" s="177">
        <v>5.0078247261345856</v>
      </c>
      <c r="M34" s="177">
        <v>8.1911262798634805</v>
      </c>
      <c r="N34" s="177">
        <v>5.4755043227665707</v>
      </c>
      <c r="O34" s="177">
        <v>3.969957081545064</v>
      </c>
      <c r="P34" s="177">
        <v>8.1300813008130071</v>
      </c>
      <c r="Q34" s="177">
        <v>15.254237288135593</v>
      </c>
      <c r="R34" s="177">
        <v>7.2368421052631584</v>
      </c>
      <c r="S34" s="177">
        <v>7.5396825396825395</v>
      </c>
      <c r="T34" s="177">
        <v>10.427807486631016</v>
      </c>
      <c r="U34" s="177">
        <v>6.8403908794788277</v>
      </c>
      <c r="V34" s="177">
        <v>4.5112781954887211</v>
      </c>
    </row>
    <row r="35" spans="1:52" ht="15" customHeight="1" x14ac:dyDescent="0.25">
      <c r="A35" s="54" t="s">
        <v>880</v>
      </c>
      <c r="B35" s="623">
        <v>12.164372743682311</v>
      </c>
      <c r="C35" s="177">
        <v>23.243847874720359</v>
      </c>
      <c r="D35" s="177">
        <v>14.40071556350626</v>
      </c>
      <c r="E35" s="177">
        <v>17.089041095890412</v>
      </c>
      <c r="F35" s="177">
        <v>28.874172185430464</v>
      </c>
      <c r="G35" s="177">
        <v>6.8391866913123849</v>
      </c>
      <c r="H35" s="177">
        <v>8.3014048531289912</v>
      </c>
      <c r="I35" s="177">
        <v>13.935810810810811</v>
      </c>
      <c r="J35" s="168">
        <v>35.525812619502865</v>
      </c>
      <c r="K35" s="177">
        <v>14.270032930845225</v>
      </c>
      <c r="L35" s="177">
        <v>10.485133020344287</v>
      </c>
      <c r="M35" s="177">
        <v>17.576791808873722</v>
      </c>
      <c r="N35" s="177">
        <v>16.858789625360231</v>
      </c>
      <c r="O35" s="177">
        <v>7.4034334763948495</v>
      </c>
      <c r="P35" s="177">
        <v>12.601626016260163</v>
      </c>
      <c r="Q35" s="177">
        <v>14.971751412429379</v>
      </c>
      <c r="R35" s="177">
        <v>21.381578947368421</v>
      </c>
      <c r="S35" s="177">
        <v>22.420634920634921</v>
      </c>
      <c r="T35" s="177">
        <v>16.577540106951872</v>
      </c>
      <c r="U35" s="177">
        <v>39.739413680781759</v>
      </c>
      <c r="V35" s="177">
        <v>13.283208020050125</v>
      </c>
    </row>
    <row r="36" spans="1:52" ht="15" customHeight="1" x14ac:dyDescent="0.25">
      <c r="A36" s="54" t="s">
        <v>881</v>
      </c>
      <c r="B36" s="623">
        <v>2.5947653429602888</v>
      </c>
      <c r="C36" s="177">
        <v>1.3199105145413872</v>
      </c>
      <c r="D36" s="177">
        <v>2.3852116875372689</v>
      </c>
      <c r="E36" s="177">
        <v>2.1232876712328768</v>
      </c>
      <c r="F36" s="177">
        <v>1.7748344370860929</v>
      </c>
      <c r="G36" s="177">
        <v>0.55452865064695012</v>
      </c>
      <c r="H36" s="177">
        <v>3.4482758620689653</v>
      </c>
      <c r="I36" s="177">
        <v>1.097972972972973</v>
      </c>
      <c r="J36" s="168">
        <v>0.91778202676864251</v>
      </c>
      <c r="K36" s="177">
        <v>2.4149286498353457</v>
      </c>
      <c r="L36" s="177">
        <v>0.78247261345852892</v>
      </c>
      <c r="M36" s="177">
        <v>2.0477815699658701</v>
      </c>
      <c r="N36" s="177">
        <v>0.72046109510086453</v>
      </c>
      <c r="O36" s="177">
        <v>0.85836909871244638</v>
      </c>
      <c r="P36" s="177">
        <v>1.6260162601626018</v>
      </c>
      <c r="Q36" s="177">
        <v>2.1186440677966099</v>
      </c>
      <c r="R36" s="177">
        <v>1.4254385964912279</v>
      </c>
      <c r="S36" s="177">
        <v>1.3888888888888888</v>
      </c>
      <c r="T36" s="177">
        <v>2.9411764705882351</v>
      </c>
      <c r="U36" s="177">
        <v>0.48859934853420189</v>
      </c>
      <c r="V36" s="177">
        <v>2.5062656641604009</v>
      </c>
    </row>
    <row r="37" spans="1:52" s="77" customFormat="1" ht="15" customHeight="1" x14ac:dyDescent="0.25">
      <c r="A37" s="54" t="s">
        <v>882</v>
      </c>
      <c r="B37" s="623">
        <v>4.0641922382671485</v>
      </c>
      <c r="C37" s="177">
        <v>3.3109619686800893</v>
      </c>
      <c r="D37" s="177">
        <v>3.7268932617769828</v>
      </c>
      <c r="E37" s="177">
        <v>3.3904109589041096</v>
      </c>
      <c r="F37" s="177">
        <v>2.8344370860927155</v>
      </c>
      <c r="G37" s="177">
        <v>5.360443622920517</v>
      </c>
      <c r="H37" s="177">
        <v>3.1928480204342273</v>
      </c>
      <c r="I37" s="177">
        <v>3.2939189189189184</v>
      </c>
      <c r="J37" s="168">
        <v>1.835564053537285</v>
      </c>
      <c r="K37" s="177">
        <v>2.8540065861690453</v>
      </c>
      <c r="L37" s="177">
        <v>2.3474178403755865</v>
      </c>
      <c r="M37" s="177">
        <v>3.7542662116040959</v>
      </c>
      <c r="N37" s="177">
        <v>5.7636887608069163</v>
      </c>
      <c r="O37" s="177">
        <v>11.695278969957082</v>
      </c>
      <c r="P37" s="177">
        <v>7.9268292682926829</v>
      </c>
      <c r="Q37" s="177">
        <v>3.3898305084745761</v>
      </c>
      <c r="R37" s="177">
        <v>4.1666666666666661</v>
      </c>
      <c r="S37" s="177">
        <v>3.373015873015873</v>
      </c>
      <c r="T37" s="177">
        <v>6.1497326203208562</v>
      </c>
      <c r="U37" s="177">
        <v>4.3973941368078178</v>
      </c>
      <c r="V37" s="177">
        <v>3.7593984962406015</v>
      </c>
      <c r="W37" s="879"/>
      <c r="X37" s="879"/>
      <c r="Y37" s="879"/>
      <c r="Z37" s="879"/>
      <c r="AA37" s="879"/>
      <c r="AB37" s="879"/>
      <c r="AC37" s="879"/>
      <c r="AD37" s="879"/>
      <c r="AE37" s="879"/>
      <c r="AF37" s="879"/>
      <c r="AG37" s="879"/>
      <c r="AH37" s="879"/>
    </row>
    <row r="38" spans="1:52" s="77" customFormat="1" ht="15" customHeight="1" x14ac:dyDescent="0.25">
      <c r="A38" s="76" t="s">
        <v>243</v>
      </c>
      <c r="B38" s="182">
        <v>2.4932310469314078</v>
      </c>
      <c r="C38" s="183">
        <v>2.2371364653243848</v>
      </c>
      <c r="D38" s="183">
        <v>2.5641025641025639</v>
      </c>
      <c r="E38" s="183">
        <v>2.5</v>
      </c>
      <c r="F38" s="183">
        <v>2.3576158940397351</v>
      </c>
      <c r="G38" s="183">
        <v>4.251386321626617</v>
      </c>
      <c r="H38" s="183">
        <v>1.9157088122605364</v>
      </c>
      <c r="I38" s="183">
        <v>3.0405405405405408</v>
      </c>
      <c r="J38" s="168">
        <v>2.7151051625239004</v>
      </c>
      <c r="K38" s="183">
        <v>2.0856201975850714</v>
      </c>
      <c r="L38" s="183">
        <v>4.0688575899843507</v>
      </c>
      <c r="M38" s="183">
        <v>3.4129692832764507</v>
      </c>
      <c r="N38" s="183">
        <v>3.8904899135446689</v>
      </c>
      <c r="O38" s="183">
        <v>2.6824034334763951</v>
      </c>
      <c r="P38" s="183">
        <v>4.0650406504065035</v>
      </c>
      <c r="Q38" s="183">
        <v>2.4011299435028248</v>
      </c>
      <c r="R38" s="183">
        <v>2.1929824561403506</v>
      </c>
      <c r="S38" s="183">
        <v>2.1825396825396823</v>
      </c>
      <c r="T38" s="183">
        <v>0.80213903743315518</v>
      </c>
      <c r="U38" s="183">
        <v>1.9543973941368076</v>
      </c>
      <c r="V38" s="183">
        <v>3.2581453634085209</v>
      </c>
      <c r="W38" s="879"/>
      <c r="X38" s="879"/>
      <c r="Y38" s="879"/>
      <c r="Z38" s="879"/>
      <c r="AA38" s="879"/>
      <c r="AB38" s="879"/>
      <c r="AC38" s="879"/>
      <c r="AD38" s="879"/>
      <c r="AE38" s="879"/>
      <c r="AF38" s="879"/>
      <c r="AG38" s="879"/>
      <c r="AH38" s="879"/>
    </row>
    <row r="39" spans="1:52" s="145" customFormat="1" ht="15" customHeight="1" x14ac:dyDescent="0.25">
      <c r="A39" s="76" t="s">
        <v>240</v>
      </c>
      <c r="B39" s="182">
        <v>1.5653203971119134</v>
      </c>
      <c r="C39" s="183">
        <v>1.3870246085011184</v>
      </c>
      <c r="D39" s="183">
        <v>1.0137149672033392</v>
      </c>
      <c r="E39" s="183">
        <v>1.3013698630136987</v>
      </c>
      <c r="F39" s="183">
        <v>1.3245033112582782</v>
      </c>
      <c r="G39" s="183">
        <v>2.957486136783734</v>
      </c>
      <c r="H39" s="183">
        <v>2.0434227330779056</v>
      </c>
      <c r="I39" s="183">
        <v>2.9560810810810811</v>
      </c>
      <c r="J39" s="168">
        <v>1.8738049713193115</v>
      </c>
      <c r="K39" s="183">
        <v>2.5246981339187706</v>
      </c>
      <c r="L39" s="183">
        <v>2.1909233176838812</v>
      </c>
      <c r="M39" s="183">
        <v>1.1945392491467577</v>
      </c>
      <c r="N39" s="183">
        <v>2.0172910662824206</v>
      </c>
      <c r="O39" s="183">
        <v>3.3261802575107295</v>
      </c>
      <c r="P39" s="183">
        <v>1.6260162601626018</v>
      </c>
      <c r="Q39" s="183">
        <v>0.42372881355932202</v>
      </c>
      <c r="R39" s="183">
        <v>1.5350877192982455</v>
      </c>
      <c r="S39" s="183">
        <v>0.59523809523809523</v>
      </c>
      <c r="T39" s="183">
        <v>0</v>
      </c>
      <c r="U39" s="183">
        <v>0.81433224755700329</v>
      </c>
      <c r="V39" s="183">
        <v>1.0025062656641603</v>
      </c>
      <c r="W39" s="870"/>
      <c r="X39" s="870"/>
      <c r="Y39" s="870"/>
      <c r="Z39" s="870"/>
      <c r="AA39" s="870"/>
      <c r="AB39" s="870"/>
      <c r="AC39" s="870"/>
      <c r="AD39" s="870"/>
      <c r="AE39" s="870"/>
      <c r="AF39" s="870"/>
      <c r="AG39" s="870"/>
      <c r="AH39" s="870"/>
      <c r="AI39" s="6"/>
      <c r="AJ39" s="6"/>
      <c r="AK39" s="6"/>
      <c r="AL39" s="6"/>
      <c r="AM39" s="6"/>
      <c r="AN39" s="6"/>
      <c r="AO39" s="6"/>
      <c r="AP39" s="6"/>
      <c r="AQ39" s="6"/>
      <c r="AR39" s="6"/>
      <c r="AS39" s="6"/>
      <c r="AT39" s="6"/>
      <c r="AU39" s="6"/>
      <c r="AV39" s="6"/>
      <c r="AW39" s="6"/>
      <c r="AX39" s="6"/>
      <c r="AY39" s="6"/>
      <c r="AZ39" s="6"/>
    </row>
    <row r="40" spans="1:52" ht="14.25" customHeight="1" x14ac:dyDescent="0.25">
      <c r="A40" s="636" t="s">
        <v>883</v>
      </c>
      <c r="B40" s="626"/>
      <c r="C40" s="626"/>
      <c r="D40" s="626"/>
      <c r="E40" s="626"/>
      <c r="F40" s="626"/>
      <c r="G40" s="626"/>
      <c r="H40" s="626"/>
      <c r="I40" s="626"/>
      <c r="J40" s="626"/>
      <c r="K40" s="626"/>
      <c r="L40" s="626"/>
      <c r="M40" s="626"/>
      <c r="N40" s="626"/>
      <c r="O40" s="626"/>
      <c r="P40" s="626"/>
      <c r="Q40" s="626"/>
      <c r="R40" s="637"/>
      <c r="S40" s="626"/>
      <c r="T40" s="626"/>
      <c r="U40" s="626"/>
      <c r="V40" s="638"/>
    </row>
    <row r="41" spans="1:52" hidden="1" x14ac:dyDescent="0.25">
      <c r="A41" s="54" t="s">
        <v>498</v>
      </c>
      <c r="B41" s="177" t="s">
        <v>499</v>
      </c>
      <c r="C41" s="177" t="s">
        <v>500</v>
      </c>
      <c r="D41" s="177" t="s">
        <v>501</v>
      </c>
      <c r="E41" s="177" t="s">
        <v>502</v>
      </c>
      <c r="F41" s="177" t="s">
        <v>503</v>
      </c>
      <c r="G41" s="177" t="s">
        <v>504</v>
      </c>
      <c r="H41" s="177" t="s">
        <v>842</v>
      </c>
      <c r="I41" s="177" t="s">
        <v>505</v>
      </c>
      <c r="J41" s="177" t="s">
        <v>843</v>
      </c>
      <c r="K41" s="177" t="s">
        <v>844</v>
      </c>
      <c r="L41" s="177" t="s">
        <v>845</v>
      </c>
      <c r="M41" s="177" t="s">
        <v>846</v>
      </c>
      <c r="N41" s="177" t="s">
        <v>847</v>
      </c>
      <c r="O41" s="177" t="s">
        <v>848</v>
      </c>
      <c r="P41" s="177" t="s">
        <v>849</v>
      </c>
      <c r="Q41" s="177" t="s">
        <v>850</v>
      </c>
      <c r="R41" s="617" t="s">
        <v>851</v>
      </c>
      <c r="S41" s="177" t="s">
        <v>852</v>
      </c>
      <c r="T41" s="177" t="s">
        <v>853</v>
      </c>
      <c r="U41" s="177" t="s">
        <v>854</v>
      </c>
      <c r="V41" s="177" t="s">
        <v>855</v>
      </c>
    </row>
    <row r="42" spans="1:52" x14ac:dyDescent="0.25">
      <c r="A42" s="54" t="s">
        <v>884</v>
      </c>
      <c r="B42" s="177">
        <v>13.956735108303251</v>
      </c>
      <c r="C42" s="177">
        <v>5.7046979865771812</v>
      </c>
      <c r="D42" s="177">
        <v>17.978533094812164</v>
      </c>
      <c r="E42" s="177">
        <v>14.04109589041096</v>
      </c>
      <c r="F42" s="177">
        <v>9.3509933774834444</v>
      </c>
      <c r="G42" s="177">
        <v>14.417744916820702</v>
      </c>
      <c r="H42" s="177">
        <v>17.241379310344829</v>
      </c>
      <c r="I42" s="177">
        <v>7.6013513513513518</v>
      </c>
      <c r="J42" s="177">
        <v>4.4359464627151057</v>
      </c>
      <c r="K42" s="177">
        <v>6.0373216245883645</v>
      </c>
      <c r="L42" s="177">
        <v>17.527386541471049</v>
      </c>
      <c r="M42" s="177">
        <v>16.89419795221843</v>
      </c>
      <c r="N42" s="177">
        <v>6.7723342939481261</v>
      </c>
      <c r="O42" s="177">
        <v>17.703862660944207</v>
      </c>
      <c r="P42" s="177">
        <v>16.869918699186993</v>
      </c>
      <c r="Q42" s="177">
        <v>15.819209039548024</v>
      </c>
      <c r="R42" s="617">
        <v>8.7719298245614024</v>
      </c>
      <c r="S42" s="177">
        <v>12.301587301587301</v>
      </c>
      <c r="T42" s="177">
        <v>16.577540106951872</v>
      </c>
      <c r="U42" s="177">
        <v>7.980456026058631</v>
      </c>
      <c r="V42" s="177">
        <v>7.7694235588972429</v>
      </c>
    </row>
    <row r="43" spans="1:52" x14ac:dyDescent="0.25">
      <c r="A43" s="54" t="s">
        <v>885</v>
      </c>
      <c r="B43" s="177">
        <v>21.836924638989171</v>
      </c>
      <c r="C43" s="177">
        <v>16.44295302013423</v>
      </c>
      <c r="D43" s="177">
        <v>27.787716159809182</v>
      </c>
      <c r="E43" s="177">
        <v>22.123287671232877</v>
      </c>
      <c r="F43" s="177">
        <v>29.562913907284766</v>
      </c>
      <c r="G43" s="177">
        <v>8.6876155268022188</v>
      </c>
      <c r="H43" s="177">
        <v>38.05874840357599</v>
      </c>
      <c r="I43" s="177">
        <v>20.185810810810811</v>
      </c>
      <c r="J43" s="177">
        <v>14.493307839388144</v>
      </c>
      <c r="K43" s="177">
        <v>12.513721185510429</v>
      </c>
      <c r="L43" s="177">
        <v>5.3208137715179964</v>
      </c>
      <c r="M43" s="177">
        <v>24.402730375426621</v>
      </c>
      <c r="N43" s="177">
        <v>4.0345821325648412</v>
      </c>
      <c r="O43" s="177">
        <v>12.98283261802575</v>
      </c>
      <c r="P43" s="177">
        <v>27.235772357723576</v>
      </c>
      <c r="Q43" s="177">
        <v>35.593220338983052</v>
      </c>
      <c r="R43" s="617">
        <v>24.013157894736842</v>
      </c>
      <c r="S43" s="177">
        <v>34.325396825396822</v>
      </c>
      <c r="T43" s="177">
        <v>27.807486631016044</v>
      </c>
      <c r="U43" s="177">
        <v>44.625407166123779</v>
      </c>
      <c r="V43" s="177">
        <v>11.528822055137844</v>
      </c>
    </row>
    <row r="44" spans="1:52" x14ac:dyDescent="0.25">
      <c r="A44" s="54" t="s">
        <v>886</v>
      </c>
      <c r="B44" s="168">
        <v>14.40235785198556</v>
      </c>
      <c r="C44" s="168">
        <v>17.04697986577181</v>
      </c>
      <c r="D44" s="168">
        <v>12.760882528324387</v>
      </c>
      <c r="E44" s="168">
        <v>12.431506849315069</v>
      </c>
      <c r="F44" s="168">
        <v>8.662251655629138</v>
      </c>
      <c r="G44" s="168">
        <v>30.868761552680223</v>
      </c>
      <c r="H44" s="168">
        <v>7.2796934865900385</v>
      </c>
      <c r="I44" s="168">
        <v>11.486486486486488</v>
      </c>
      <c r="J44" s="168">
        <v>11.70172084130019</v>
      </c>
      <c r="K44" s="168">
        <v>11.086717892425906</v>
      </c>
      <c r="L44" s="168">
        <v>12.363067292644757</v>
      </c>
      <c r="M44" s="168">
        <v>19.624573378839592</v>
      </c>
      <c r="N44" s="168">
        <v>12.39193083573487</v>
      </c>
      <c r="O44" s="168">
        <v>11.909871244635193</v>
      </c>
      <c r="P44" s="168">
        <v>13.617886178861788</v>
      </c>
      <c r="Q44" s="168">
        <v>16.242937853107346</v>
      </c>
      <c r="R44" s="618">
        <v>10.087719298245613</v>
      </c>
      <c r="S44" s="168">
        <v>10.317460317460316</v>
      </c>
      <c r="T44" s="168">
        <v>12.299465240641712</v>
      </c>
      <c r="U44" s="168">
        <v>9.2833876221498368</v>
      </c>
      <c r="V44" s="168">
        <v>19.298245614035086</v>
      </c>
    </row>
    <row r="45" spans="1:52" x14ac:dyDescent="0.25">
      <c r="A45" s="54" t="s">
        <v>887</v>
      </c>
      <c r="B45" s="168">
        <v>14.495430956678701</v>
      </c>
      <c r="C45" s="168">
        <v>16.06263982102908</v>
      </c>
      <c r="D45" s="168">
        <v>12.045319022063209</v>
      </c>
      <c r="E45" s="168">
        <v>16.952054794520549</v>
      </c>
      <c r="F45" s="168">
        <v>18.251655629139073</v>
      </c>
      <c r="G45" s="168">
        <v>6.2846580406654349</v>
      </c>
      <c r="H45" s="168">
        <v>11.877394636015326</v>
      </c>
      <c r="I45" s="168">
        <v>19.087837837837839</v>
      </c>
      <c r="J45" s="168">
        <v>34.760994263862329</v>
      </c>
      <c r="K45" s="168">
        <v>21.514818880351264</v>
      </c>
      <c r="L45" s="168">
        <v>8.7636932707355246</v>
      </c>
      <c r="M45" s="168">
        <v>11.262798634812286</v>
      </c>
      <c r="N45" s="168">
        <v>20.461095100864554</v>
      </c>
      <c r="O45" s="168">
        <v>21.030042918454935</v>
      </c>
      <c r="P45" s="168">
        <v>10.365853658536585</v>
      </c>
      <c r="Q45" s="168">
        <v>8.6158192090395485</v>
      </c>
      <c r="R45" s="618">
        <v>14.583333333333334</v>
      </c>
      <c r="S45" s="168">
        <v>11.507936507936508</v>
      </c>
      <c r="T45" s="168">
        <v>12.566844919786096</v>
      </c>
      <c r="U45" s="168">
        <v>18.403908794788272</v>
      </c>
      <c r="V45" s="168">
        <v>24.561403508771928</v>
      </c>
    </row>
    <row r="46" spans="1:52" x14ac:dyDescent="0.25">
      <c r="A46" s="54" t="s">
        <v>888</v>
      </c>
      <c r="B46" s="168">
        <v>14.30928474729242</v>
      </c>
      <c r="C46" s="168">
        <v>11.431767337807607</v>
      </c>
      <c r="D46" s="168">
        <v>14.609421586165771</v>
      </c>
      <c r="E46" s="168">
        <v>11.883561643835616</v>
      </c>
      <c r="F46" s="168">
        <v>9.9602649006622528</v>
      </c>
      <c r="G46" s="168">
        <v>9.9815157116451019</v>
      </c>
      <c r="H46" s="168">
        <v>11.111111111111111</v>
      </c>
      <c r="I46" s="168">
        <v>7.6013513513513518</v>
      </c>
      <c r="J46" s="168">
        <v>6.9216061185468458</v>
      </c>
      <c r="K46" s="168">
        <v>9.8792535675082327</v>
      </c>
      <c r="L46" s="168">
        <v>10.7981220657277</v>
      </c>
      <c r="M46" s="168">
        <v>15.529010238907851</v>
      </c>
      <c r="N46" s="168">
        <v>8.7896253602305485</v>
      </c>
      <c r="O46" s="168">
        <v>6.4377682403433472</v>
      </c>
      <c r="P46" s="168">
        <v>11.788617886178862</v>
      </c>
      <c r="Q46" s="168">
        <v>12.994350282485875</v>
      </c>
      <c r="R46" s="618">
        <v>16.885964912280702</v>
      </c>
      <c r="S46" s="168">
        <v>11.904761904761903</v>
      </c>
      <c r="T46" s="168">
        <v>16.844919786096256</v>
      </c>
      <c r="U46" s="168">
        <v>9.9348534201954397</v>
      </c>
      <c r="V46" s="168">
        <v>9.2731829573934839</v>
      </c>
    </row>
    <row r="47" spans="1:52" x14ac:dyDescent="0.25">
      <c r="A47" s="54" t="s">
        <v>889</v>
      </c>
      <c r="B47" s="168">
        <v>6.1259025270758123</v>
      </c>
      <c r="C47" s="168">
        <v>10.894854586129753</v>
      </c>
      <c r="D47" s="168">
        <v>4.3828264758497317</v>
      </c>
      <c r="E47" s="168">
        <v>5.5821917808219181</v>
      </c>
      <c r="F47" s="168">
        <v>7.4172185430463582</v>
      </c>
      <c r="G47" s="168">
        <v>4.621072088724584</v>
      </c>
      <c r="H47" s="168">
        <v>3.9591315453384421</v>
      </c>
      <c r="I47" s="168">
        <v>9.7972972972972965</v>
      </c>
      <c r="J47" s="168">
        <v>11.434034416826004</v>
      </c>
      <c r="K47" s="168">
        <v>8.6717892425905596</v>
      </c>
      <c r="L47" s="168">
        <v>8.1377151799687013</v>
      </c>
      <c r="M47" s="168">
        <v>1.5358361774744027</v>
      </c>
      <c r="N47" s="168">
        <v>9.6541786743515843</v>
      </c>
      <c r="O47" s="168">
        <v>8.0472103004291853</v>
      </c>
      <c r="P47" s="168">
        <v>6.7073170731707323</v>
      </c>
      <c r="Q47" s="168">
        <v>3.3898305084745761</v>
      </c>
      <c r="R47" s="618">
        <v>6.25</v>
      </c>
      <c r="S47" s="168">
        <v>4.9603174603174605</v>
      </c>
      <c r="T47" s="168">
        <v>4.8128342245989302</v>
      </c>
      <c r="U47" s="168">
        <v>2.6058631921824107</v>
      </c>
      <c r="V47" s="168">
        <v>9.0225563909774422</v>
      </c>
    </row>
    <row r="48" spans="1:52" s="77" customFormat="1" x14ac:dyDescent="0.25">
      <c r="A48" s="54" t="s">
        <v>890</v>
      </c>
      <c r="B48" s="168">
        <v>5.3658055054151621</v>
      </c>
      <c r="C48" s="168">
        <v>3.1319910514541389</v>
      </c>
      <c r="D48" s="168">
        <v>3.7865235539654143</v>
      </c>
      <c r="E48" s="168">
        <v>7.5684931506849313</v>
      </c>
      <c r="F48" s="168">
        <v>9.1920529801324502</v>
      </c>
      <c r="G48" s="168">
        <v>3.6968576709796674</v>
      </c>
      <c r="H48" s="168">
        <v>0.38314176245210724</v>
      </c>
      <c r="I48" s="168">
        <v>4.0540540540540544</v>
      </c>
      <c r="J48" s="168">
        <v>2.7151051625239004</v>
      </c>
      <c r="K48" s="168">
        <v>5.1591657519209662</v>
      </c>
      <c r="L48" s="168">
        <v>10.172143974960877</v>
      </c>
      <c r="M48" s="168">
        <v>3.2423208191126278</v>
      </c>
      <c r="N48" s="168">
        <v>4.1786743515850144</v>
      </c>
      <c r="O48" s="168">
        <v>2.2532188841201717</v>
      </c>
      <c r="P48" s="168">
        <v>5.0813008130081299</v>
      </c>
      <c r="Q48" s="168">
        <v>2.5423728813559325</v>
      </c>
      <c r="R48" s="618">
        <v>4.7149122807017543</v>
      </c>
      <c r="S48" s="168">
        <v>2.9761904761904758</v>
      </c>
      <c r="T48" s="168">
        <v>5.3475935828877006</v>
      </c>
      <c r="U48" s="168">
        <v>1.6286644951140066</v>
      </c>
      <c r="V48" s="168">
        <v>2.0050125313283207</v>
      </c>
      <c r="W48" s="879"/>
      <c r="X48" s="879"/>
      <c r="Y48" s="879"/>
      <c r="Z48" s="879"/>
      <c r="AA48" s="879"/>
      <c r="AB48" s="879"/>
      <c r="AC48" s="879"/>
      <c r="AD48" s="879"/>
      <c r="AE48" s="879"/>
      <c r="AF48" s="879"/>
      <c r="AG48" s="879"/>
      <c r="AH48" s="879"/>
    </row>
    <row r="49" spans="1:52" s="77" customFormat="1" x14ac:dyDescent="0.25">
      <c r="A49" s="54" t="s">
        <v>891</v>
      </c>
      <c r="B49" s="168">
        <v>7.2272675992779787</v>
      </c>
      <c r="C49" s="168">
        <v>17.874720357941833</v>
      </c>
      <c r="D49" s="168">
        <v>4.8002385211687537</v>
      </c>
      <c r="E49" s="168">
        <v>7.6712328767123292</v>
      </c>
      <c r="F49" s="168">
        <v>5.9072847682119205</v>
      </c>
      <c r="G49" s="168">
        <v>16.266173752310536</v>
      </c>
      <c r="H49" s="168">
        <v>2.2988505747126435</v>
      </c>
      <c r="I49" s="168">
        <v>17.905405405405407</v>
      </c>
      <c r="J49" s="168">
        <v>11.816443594646271</v>
      </c>
      <c r="K49" s="168">
        <v>23.490669593852907</v>
      </c>
      <c r="L49" s="168">
        <v>24.256651017214399</v>
      </c>
      <c r="M49" s="168">
        <v>6.9965870307167233</v>
      </c>
      <c r="N49" s="168">
        <v>31.412103746397698</v>
      </c>
      <c r="O49" s="168">
        <v>15.879828326180256</v>
      </c>
      <c r="P49" s="168">
        <v>5.6910569105691051</v>
      </c>
      <c r="Q49" s="168">
        <v>2.4011299435028248</v>
      </c>
      <c r="R49" s="618">
        <v>12.390350877192983</v>
      </c>
      <c r="S49" s="168">
        <v>7.7380952380952381</v>
      </c>
      <c r="T49" s="168">
        <v>4.5454545454545459</v>
      </c>
      <c r="U49" s="168">
        <v>2.2801302931596092</v>
      </c>
      <c r="V49" s="168">
        <v>13.283208020050125</v>
      </c>
      <c r="W49" s="879"/>
      <c r="X49" s="879"/>
      <c r="Y49" s="879"/>
      <c r="Z49" s="879"/>
      <c r="AA49" s="879"/>
      <c r="AB49" s="879"/>
      <c r="AC49" s="879"/>
      <c r="AD49" s="879"/>
      <c r="AE49" s="879"/>
      <c r="AF49" s="879"/>
      <c r="AG49" s="879"/>
      <c r="AH49" s="879"/>
    </row>
    <row r="50" spans="1:52" s="145" customFormat="1" ht="15.75" customHeight="1" x14ac:dyDescent="0.25">
      <c r="A50" s="76" t="s">
        <v>243</v>
      </c>
      <c r="B50" s="184">
        <v>1.2170013537906137</v>
      </c>
      <c r="C50" s="184">
        <v>0.71588366890380317</v>
      </c>
      <c r="D50" s="184">
        <v>1.2820512820512819</v>
      </c>
      <c r="E50" s="184">
        <v>0.54794520547945202</v>
      </c>
      <c r="F50" s="184">
        <v>0.6887417218543046</v>
      </c>
      <c r="G50" s="184">
        <v>1.2939001848428837</v>
      </c>
      <c r="H50" s="184">
        <v>6.7688378033205625</v>
      </c>
      <c r="I50" s="184">
        <v>0.67567567567567566</v>
      </c>
      <c r="J50" s="184">
        <v>0.72657743785850859</v>
      </c>
      <c r="K50" s="184">
        <v>0.32930845225027439</v>
      </c>
      <c r="L50" s="184">
        <v>0.78247261345852892</v>
      </c>
      <c r="M50" s="184">
        <v>1.3651877133105803</v>
      </c>
      <c r="N50" s="184">
        <v>1.0086455331412103</v>
      </c>
      <c r="O50" s="184">
        <v>0.96566523605150223</v>
      </c>
      <c r="P50" s="184">
        <v>2.0325203252032518</v>
      </c>
      <c r="Q50" s="184">
        <v>1.1299435028248588</v>
      </c>
      <c r="R50" s="185">
        <v>0.76754385964912275</v>
      </c>
      <c r="S50" s="184">
        <v>1.984126984126984</v>
      </c>
      <c r="T50" s="184">
        <v>0.80213903743315518</v>
      </c>
      <c r="U50" s="184">
        <v>1.6286644951140066</v>
      </c>
      <c r="V50" s="184">
        <v>0</v>
      </c>
      <c r="W50" s="870"/>
      <c r="X50" s="870"/>
      <c r="Y50" s="870"/>
      <c r="Z50" s="870"/>
      <c r="AA50" s="870"/>
      <c r="AB50" s="870"/>
      <c r="AC50" s="870"/>
      <c r="AD50" s="870"/>
      <c r="AE50" s="870"/>
      <c r="AF50" s="870"/>
      <c r="AG50" s="870"/>
      <c r="AH50" s="870"/>
      <c r="AI50" s="6"/>
      <c r="AJ50" s="6"/>
      <c r="AK50" s="6"/>
      <c r="AL50" s="6"/>
      <c r="AM50" s="6"/>
      <c r="AN50" s="6"/>
      <c r="AO50" s="6"/>
      <c r="AP50" s="6"/>
      <c r="AQ50" s="6"/>
      <c r="AR50" s="6"/>
      <c r="AS50" s="6"/>
      <c r="AT50" s="6"/>
      <c r="AU50" s="6"/>
      <c r="AV50" s="6"/>
      <c r="AW50" s="6"/>
      <c r="AX50" s="6"/>
      <c r="AY50" s="6"/>
      <c r="AZ50" s="6"/>
    </row>
    <row r="51" spans="1:52" ht="15.75" customHeight="1" x14ac:dyDescent="0.25">
      <c r="A51" s="76" t="s">
        <v>240</v>
      </c>
      <c r="B51" s="184">
        <v>1.0731611010830324</v>
      </c>
      <c r="C51" s="184">
        <v>0.62639821029082776</v>
      </c>
      <c r="D51" s="184">
        <v>0.56648777579010146</v>
      </c>
      <c r="E51" s="184">
        <v>0.61643835616438358</v>
      </c>
      <c r="F51" s="184">
        <v>0.60927152317880795</v>
      </c>
      <c r="G51" s="184">
        <v>2.2181146025878005</v>
      </c>
      <c r="H51" s="184">
        <v>0.51085568326947639</v>
      </c>
      <c r="I51" s="184">
        <v>1.8581081081081081</v>
      </c>
      <c r="J51" s="184">
        <v>0.80305927342256211</v>
      </c>
      <c r="K51" s="184">
        <v>1.0976948408342482</v>
      </c>
      <c r="L51" s="184">
        <v>1.5649452269170578</v>
      </c>
      <c r="M51" s="184">
        <v>0</v>
      </c>
      <c r="N51" s="184">
        <v>1.1527377521613833</v>
      </c>
      <c r="O51" s="184">
        <v>2.3605150214592276</v>
      </c>
      <c r="P51" s="184">
        <v>0</v>
      </c>
      <c r="Q51" s="184">
        <v>0.56497175141242939</v>
      </c>
      <c r="R51" s="185">
        <v>0.6578947368421052</v>
      </c>
      <c r="S51" s="184">
        <v>0.79365079365079361</v>
      </c>
      <c r="T51" s="184">
        <v>0</v>
      </c>
      <c r="U51" s="184">
        <v>0</v>
      </c>
      <c r="V51" s="184">
        <v>0</v>
      </c>
    </row>
    <row r="52" spans="1:52" ht="14.25" customHeight="1" x14ac:dyDescent="0.25">
      <c r="A52" s="639" t="s">
        <v>892</v>
      </c>
      <c r="B52" s="209"/>
      <c r="C52" s="209"/>
      <c r="D52" s="209"/>
      <c r="E52" s="209"/>
      <c r="F52" s="209"/>
      <c r="G52" s="209"/>
      <c r="H52" s="209"/>
      <c r="I52" s="209"/>
      <c r="J52" s="209"/>
      <c r="K52" s="209"/>
      <c r="L52" s="209"/>
      <c r="M52" s="209"/>
      <c r="N52" s="209"/>
      <c r="O52" s="209"/>
      <c r="P52" s="209"/>
      <c r="Q52" s="209"/>
      <c r="R52" s="209"/>
      <c r="S52" s="209"/>
      <c r="T52" s="209"/>
      <c r="U52" s="209"/>
      <c r="V52" s="210"/>
    </row>
    <row r="53" spans="1:52" ht="15" hidden="1" customHeight="1" x14ac:dyDescent="0.25">
      <c r="A53" s="54" t="s">
        <v>498</v>
      </c>
      <c r="B53" s="168" t="s">
        <v>1253</v>
      </c>
      <c r="C53" s="168" t="s">
        <v>1254</v>
      </c>
      <c r="D53" s="168" t="s">
        <v>1255</v>
      </c>
      <c r="E53" s="168" t="s">
        <v>1256</v>
      </c>
      <c r="F53" s="168" t="s">
        <v>1257</v>
      </c>
      <c r="G53" s="168" t="s">
        <v>1258</v>
      </c>
      <c r="H53" s="168" t="s">
        <v>1259</v>
      </c>
      <c r="I53" s="168" t="s">
        <v>1260</v>
      </c>
      <c r="J53" s="168" t="s">
        <v>1261</v>
      </c>
      <c r="K53" s="168" t="s">
        <v>1262</v>
      </c>
      <c r="L53" s="168" t="s">
        <v>1263</v>
      </c>
      <c r="M53" s="168" t="s">
        <v>1264</v>
      </c>
      <c r="N53" s="168" t="s">
        <v>1265</v>
      </c>
      <c r="O53" s="168" t="s">
        <v>1266</v>
      </c>
      <c r="P53" s="168" t="s">
        <v>1267</v>
      </c>
      <c r="Q53" s="168" t="s">
        <v>1268</v>
      </c>
      <c r="R53" s="168" t="s">
        <v>1269</v>
      </c>
      <c r="S53" s="168" t="s">
        <v>1270</v>
      </c>
      <c r="T53" s="168" t="s">
        <v>1271</v>
      </c>
      <c r="U53" s="168" t="s">
        <v>1272</v>
      </c>
      <c r="V53" s="168" t="s">
        <v>1273</v>
      </c>
    </row>
    <row r="54" spans="1:52" ht="15" customHeight="1" x14ac:dyDescent="0.25">
      <c r="A54" s="54" t="s">
        <v>893</v>
      </c>
      <c r="B54" s="168">
        <v>6.8759530152985135</v>
      </c>
      <c r="C54" s="168">
        <v>10.935893040795337</v>
      </c>
      <c r="D54" s="168">
        <v>6.0787141974036683</v>
      </c>
      <c r="E54" s="168">
        <v>5.6955380577427821</v>
      </c>
      <c r="F54" s="168">
        <v>10.409889394925179</v>
      </c>
      <c r="G54" s="168">
        <v>11.754229741763135</v>
      </c>
      <c r="H54" s="168">
        <v>11.694747274529236</v>
      </c>
      <c r="I54" s="168">
        <v>13.937918441874618</v>
      </c>
      <c r="J54" s="168">
        <v>3.7215713301171607</v>
      </c>
      <c r="K54" s="168">
        <v>13.277693474962064</v>
      </c>
      <c r="L54" s="168">
        <v>9.2233009708737868</v>
      </c>
      <c r="M54" s="168">
        <v>3.6161335187760781</v>
      </c>
      <c r="N54" s="168">
        <v>15.873015873015872</v>
      </c>
      <c r="O54" s="168">
        <v>11.633466135458168</v>
      </c>
      <c r="P54" s="168">
        <v>5.8096415327564896</v>
      </c>
      <c r="Q54" s="168">
        <v>8.568075117370892</v>
      </c>
      <c r="R54" s="168">
        <v>9.3531468531468533</v>
      </c>
      <c r="S54" s="168">
        <v>10.0418410041841</v>
      </c>
      <c r="T54" s="168">
        <v>5.1418439716312054</v>
      </c>
      <c r="U54" s="168">
        <v>5.5954088952654235</v>
      </c>
      <c r="V54" s="168">
        <v>7.7753779697624186</v>
      </c>
    </row>
    <row r="55" spans="1:52" ht="15" customHeight="1" x14ac:dyDescent="0.25">
      <c r="A55" s="54" t="s">
        <v>894</v>
      </c>
      <c r="B55" s="168">
        <v>23.390137234202989</v>
      </c>
      <c r="C55" s="168">
        <v>10.095989029825162</v>
      </c>
      <c r="D55" s="168">
        <v>9.6023078508139292</v>
      </c>
      <c r="E55" s="168">
        <v>7.7165354330708658</v>
      </c>
      <c r="F55" s="168">
        <v>6.1808718282368256</v>
      </c>
      <c r="G55" s="168">
        <v>21.727515583259127</v>
      </c>
      <c r="H55" s="168">
        <v>6.3429137760158572</v>
      </c>
      <c r="I55" s="168">
        <v>13.633597078514912</v>
      </c>
      <c r="J55" s="168">
        <v>2.7567195037904892</v>
      </c>
      <c r="K55" s="168">
        <v>13.429438543247343</v>
      </c>
      <c r="L55" s="168">
        <v>15.922330097087379</v>
      </c>
      <c r="M55" s="168">
        <v>3.3379694019471486</v>
      </c>
      <c r="N55" s="168">
        <v>15.873015873015872</v>
      </c>
      <c r="O55" s="168">
        <v>15.458167330677291</v>
      </c>
      <c r="P55" s="168">
        <v>12.978986402966624</v>
      </c>
      <c r="Q55" s="168">
        <v>5.28169014084507</v>
      </c>
      <c r="R55" s="168">
        <v>8.1293706293706283</v>
      </c>
      <c r="S55" s="168">
        <v>12.133891213389122</v>
      </c>
      <c r="T55" s="168">
        <v>10.460992907801419</v>
      </c>
      <c r="U55" s="168">
        <v>5.8823529411764701</v>
      </c>
      <c r="V55" s="168">
        <v>9.2872570194384458</v>
      </c>
    </row>
    <row r="56" spans="1:52" ht="15" customHeight="1" x14ac:dyDescent="0.25">
      <c r="A56" s="54" t="s">
        <v>895</v>
      </c>
      <c r="B56" s="168">
        <v>15.270865798689655</v>
      </c>
      <c r="C56" s="168">
        <v>16.643812135755915</v>
      </c>
      <c r="D56" s="168">
        <v>16.051926643313415</v>
      </c>
      <c r="E56" s="168">
        <v>14.776902887139107</v>
      </c>
      <c r="F56" s="168">
        <v>15.224463240078073</v>
      </c>
      <c r="G56" s="168">
        <v>20.926090828138914</v>
      </c>
      <c r="H56" s="168">
        <v>11.298315163528246</v>
      </c>
      <c r="I56" s="168">
        <v>22.276323797930615</v>
      </c>
      <c r="J56" s="168">
        <v>23.949000689179876</v>
      </c>
      <c r="K56" s="168">
        <v>23.292867981790589</v>
      </c>
      <c r="L56" s="168">
        <v>24.660194174757283</v>
      </c>
      <c r="M56" s="168">
        <v>9.8748261474269814</v>
      </c>
      <c r="N56" s="168">
        <v>27.083333333333332</v>
      </c>
      <c r="O56" s="168">
        <v>24.223107569721115</v>
      </c>
      <c r="P56" s="168">
        <v>21.878862793572313</v>
      </c>
      <c r="Q56" s="168">
        <v>9.3896713615023462</v>
      </c>
      <c r="R56" s="168">
        <v>17.045454545454543</v>
      </c>
      <c r="S56" s="168">
        <v>18.410041841004183</v>
      </c>
      <c r="T56" s="168">
        <v>16.134751773049647</v>
      </c>
      <c r="U56" s="168">
        <v>6.5997130559540889</v>
      </c>
      <c r="V56" s="168">
        <v>26.349892008639308</v>
      </c>
    </row>
    <row r="57" spans="1:52" ht="15" customHeight="1" x14ac:dyDescent="0.25">
      <c r="A57" s="54" t="s">
        <v>896</v>
      </c>
      <c r="B57" s="168">
        <v>5.9644095913135278</v>
      </c>
      <c r="C57" s="168">
        <v>12.152896811792937</v>
      </c>
      <c r="D57" s="168">
        <v>7.5211209561096224</v>
      </c>
      <c r="E57" s="168">
        <v>8.0839895013123364</v>
      </c>
      <c r="F57" s="168">
        <v>11.646063760572543</v>
      </c>
      <c r="G57" s="168">
        <v>6.7675868210151382</v>
      </c>
      <c r="H57" s="168">
        <v>5.1536174430128838</v>
      </c>
      <c r="I57" s="168">
        <v>10.712111990261716</v>
      </c>
      <c r="J57" s="168">
        <v>19.503790489317712</v>
      </c>
      <c r="K57" s="168">
        <v>13.050075872534142</v>
      </c>
      <c r="L57" s="168">
        <v>10.388349514563107</v>
      </c>
      <c r="M57" s="168">
        <v>7.3713490959666199</v>
      </c>
      <c r="N57" s="168">
        <v>12.202380952380953</v>
      </c>
      <c r="O57" s="168">
        <v>12.031872509960159</v>
      </c>
      <c r="P57" s="168">
        <v>7.4165636588380712</v>
      </c>
      <c r="Q57" s="168">
        <v>7.1596244131455409</v>
      </c>
      <c r="R57" s="168">
        <v>13.111888111888112</v>
      </c>
      <c r="S57" s="168">
        <v>7.1129707112970717</v>
      </c>
      <c r="T57" s="168">
        <v>7.0921985815602842</v>
      </c>
      <c r="U57" s="168">
        <v>5.5954088952654235</v>
      </c>
      <c r="V57" s="168">
        <v>14.038876889848812</v>
      </c>
    </row>
    <row r="58" spans="1:52" s="77" customFormat="1" x14ac:dyDescent="0.25">
      <c r="A58" s="54" t="s">
        <v>897</v>
      </c>
      <c r="B58" s="168">
        <v>15.679719834447628</v>
      </c>
      <c r="C58" s="168">
        <v>27.802536852931091</v>
      </c>
      <c r="D58" s="168">
        <v>20.008242324335463</v>
      </c>
      <c r="E58" s="168">
        <v>22.41469816272966</v>
      </c>
      <c r="F58" s="168">
        <v>27.477770548687918</v>
      </c>
      <c r="G58" s="168">
        <v>15.761353517364201</v>
      </c>
      <c r="H58" s="168">
        <v>17.046580773042617</v>
      </c>
      <c r="I58" s="168">
        <v>22.945830797321971</v>
      </c>
      <c r="J58" s="168">
        <v>36.044107512060648</v>
      </c>
      <c r="K58" s="168">
        <v>21.927162367223065</v>
      </c>
      <c r="L58" s="168">
        <v>21.16504854368932</v>
      </c>
      <c r="M58" s="168">
        <v>25.034770514603615</v>
      </c>
      <c r="N58" s="168">
        <v>17.658730158730158</v>
      </c>
      <c r="O58" s="168">
        <v>18.56573705179283</v>
      </c>
      <c r="P58" s="168">
        <v>19.406674907292953</v>
      </c>
      <c r="Q58" s="168">
        <v>21.12676056338028</v>
      </c>
      <c r="R58" s="168">
        <v>25.61188811188811</v>
      </c>
      <c r="S58" s="168">
        <v>18.688981868898185</v>
      </c>
      <c r="T58" s="168">
        <v>17.730496453900709</v>
      </c>
      <c r="U58" s="168">
        <v>24.67718794835007</v>
      </c>
      <c r="V58" s="168">
        <v>29.373650107991363</v>
      </c>
      <c r="W58" s="879"/>
      <c r="X58" s="879"/>
      <c r="Y58" s="879"/>
      <c r="Z58" s="879"/>
      <c r="AA58" s="879"/>
      <c r="AB58" s="879"/>
      <c r="AC58" s="879"/>
      <c r="AD58" s="879"/>
      <c r="AE58" s="879"/>
      <c r="AF58" s="879"/>
      <c r="AG58" s="879"/>
      <c r="AH58" s="879"/>
    </row>
    <row r="59" spans="1:52" x14ac:dyDescent="0.25">
      <c r="A59" s="54" t="s">
        <v>898</v>
      </c>
      <c r="B59" s="168">
        <v>13.422644481308332</v>
      </c>
      <c r="C59" s="168">
        <v>13.147068906410697</v>
      </c>
      <c r="D59" s="168">
        <v>16.979188131052958</v>
      </c>
      <c r="E59" s="168">
        <v>18.792650918635172</v>
      </c>
      <c r="F59" s="168">
        <v>15.810019518542614</v>
      </c>
      <c r="G59" s="168">
        <v>11.130899376669635</v>
      </c>
      <c r="H59" s="168">
        <v>11.000991080277503</v>
      </c>
      <c r="I59" s="168">
        <v>9.0687766281192932</v>
      </c>
      <c r="J59" s="168">
        <v>9.5451412818745691</v>
      </c>
      <c r="K59" s="168">
        <v>7.207890743550835</v>
      </c>
      <c r="L59" s="168">
        <v>8.349514563106796</v>
      </c>
      <c r="M59" s="168">
        <v>23.087621696801115</v>
      </c>
      <c r="N59" s="168">
        <v>5.2579365079365079</v>
      </c>
      <c r="O59" s="168">
        <v>8.525896414342629</v>
      </c>
      <c r="P59" s="168">
        <v>12.978986402966624</v>
      </c>
      <c r="Q59" s="168">
        <v>19.248826291079812</v>
      </c>
      <c r="R59" s="168">
        <v>12.5</v>
      </c>
      <c r="S59" s="168">
        <v>16.039051603905161</v>
      </c>
      <c r="T59" s="168">
        <v>20.567375886524822</v>
      </c>
      <c r="U59" s="168">
        <v>24.820659971305595</v>
      </c>
      <c r="V59" s="168">
        <v>7.7753779697624186</v>
      </c>
    </row>
    <row r="60" spans="1:52" x14ac:dyDescent="0.25">
      <c r="A60" s="54" t="s">
        <v>899</v>
      </c>
      <c r="B60" s="168">
        <v>14.769852041756732</v>
      </c>
      <c r="C60" s="168">
        <v>7.7134041823791559</v>
      </c>
      <c r="D60" s="168">
        <v>22.192458273233051</v>
      </c>
      <c r="E60" s="168">
        <v>20.262467191601051</v>
      </c>
      <c r="F60" s="168">
        <v>11.971372804163956</v>
      </c>
      <c r="G60" s="168">
        <v>8.0142475512021374</v>
      </c>
      <c r="H60" s="168">
        <v>37.06640237859267</v>
      </c>
      <c r="I60" s="168">
        <v>6.0255629945222156</v>
      </c>
      <c r="J60" s="168">
        <v>2.5499655410062028</v>
      </c>
      <c r="K60" s="168">
        <v>5.9939301972685888</v>
      </c>
      <c r="L60" s="168">
        <v>8.2524271844660202</v>
      </c>
      <c r="M60" s="168">
        <v>24.47844228094576</v>
      </c>
      <c r="N60" s="168">
        <v>5.0595238095238093</v>
      </c>
      <c r="O60" s="168">
        <v>6.4541832669322714</v>
      </c>
      <c r="P60" s="168">
        <v>15.451174289245984</v>
      </c>
      <c r="Q60" s="168">
        <v>27.230046948356808</v>
      </c>
      <c r="R60" s="168">
        <v>12.762237762237763</v>
      </c>
      <c r="S60" s="168">
        <v>18.131101813110181</v>
      </c>
      <c r="T60" s="168">
        <v>21.631205673758867</v>
      </c>
      <c r="U60" s="168">
        <v>26.255380200860834</v>
      </c>
      <c r="V60" s="168">
        <v>3.6717062634989204</v>
      </c>
    </row>
    <row r="61" spans="1:52" x14ac:dyDescent="0.25">
      <c r="A61" s="76" t="s">
        <v>240</v>
      </c>
      <c r="B61" s="184">
        <v>4.629769265570804</v>
      </c>
      <c r="C61" s="184">
        <v>1.64552622557422</v>
      </c>
      <c r="D61" s="184">
        <v>1.689676488769833</v>
      </c>
      <c r="E61" s="184">
        <v>2.3622047244094486</v>
      </c>
      <c r="F61" s="184">
        <v>1.2795489047928865</v>
      </c>
      <c r="G61" s="184">
        <v>3.3837934105075691</v>
      </c>
      <c r="H61" s="184">
        <v>1.7839444995044598</v>
      </c>
      <c r="I61" s="184">
        <v>2.1302495435179551</v>
      </c>
      <c r="J61" s="168">
        <v>1.7574086836664369</v>
      </c>
      <c r="K61" s="184">
        <v>1.7450682852807284</v>
      </c>
      <c r="L61" s="184">
        <v>2.3300970873786406</v>
      </c>
      <c r="M61" s="184">
        <v>2.642559109874826</v>
      </c>
      <c r="N61" s="184">
        <v>1.7857142857142856</v>
      </c>
      <c r="O61" s="184">
        <v>3.4262948207171315</v>
      </c>
      <c r="P61" s="184">
        <v>3.2138442521631645</v>
      </c>
      <c r="Q61" s="184">
        <v>1.9953051643192488</v>
      </c>
      <c r="R61" s="184">
        <v>1.486013986013986</v>
      </c>
      <c r="S61" s="184">
        <v>0.41841004184100417</v>
      </c>
      <c r="T61" s="184">
        <v>1.4184397163120568</v>
      </c>
      <c r="U61" s="184">
        <v>1.2912482065997131</v>
      </c>
      <c r="V61" s="184">
        <v>1.9438444924406046</v>
      </c>
    </row>
    <row r="63" spans="1:52" x14ac:dyDescent="0.25">
      <c r="A63" s="712" t="s">
        <v>1502</v>
      </c>
    </row>
    <row r="64" spans="1:52" x14ac:dyDescent="0.25">
      <c r="A64" s="711" t="s">
        <v>1503</v>
      </c>
    </row>
    <row r="65" spans="1:22" x14ac:dyDescent="0.25">
      <c r="A65" s="713" t="s">
        <v>1504</v>
      </c>
      <c r="V65" s="7" t="s">
        <v>49</v>
      </c>
    </row>
    <row r="66" spans="1:22" x14ac:dyDescent="0.25">
      <c r="A66" s="714" t="s">
        <v>1505</v>
      </c>
    </row>
    <row r="67" spans="1:22" x14ac:dyDescent="0.25">
      <c r="A67" s="714" t="s">
        <v>1506</v>
      </c>
    </row>
  </sheetData>
  <sheetProtection algorithmName="SHA-512" hashValue="IRxQG0sCJxi/6yPSn/Mp7bZww3pyG2Jh2DpWe09kAnSbSisQLgTUrl0+m+NmLhlAMjRoHvh5KZH1fo8QT8CsBg==" saltValue="QyDMumxC1cFmRhqVCNiYFA==" spinCount="100000" sheet="1" objects="1" scenarios="1"/>
  <mergeCells count="3">
    <mergeCell ref="A2:E2"/>
    <mergeCell ref="D3:V3"/>
    <mergeCell ref="B5:F5"/>
  </mergeCells>
  <phoneticPr fontId="29" type="noConversion"/>
  <hyperlinks>
    <hyperlink ref="K1" location="Index!A1" display="Back to Index"/>
    <hyperlink ref="V65" location="'Table 2.14'!A1" display="Back to top"/>
    <hyperlink ref="A66" r:id="rId1" display="abs.gov.au/copyright"/>
    <hyperlink ref="A67" r:id="rId2" display="abs.gov.au/ccby"/>
    <hyperlink ref="V1" location="Index!A1" display="Back to Index"/>
  </hyperlinks>
  <pageMargins left="0.7" right="0.7" top="0.75" bottom="0.75" header="0.3" footer="0.3"/>
  <tableParts count="4">
    <tablePart r:id="rId3"/>
    <tablePart r:id="rId4"/>
    <tablePart r:id="rId5"/>
    <tablePart r:id="rId6"/>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87"/>
  <sheetViews>
    <sheetView zoomScale="85" zoomScaleNormal="85" workbookViewId="0"/>
  </sheetViews>
  <sheetFormatPr defaultColWidth="9.140625" defaultRowHeight="15" x14ac:dyDescent="0.25"/>
  <cols>
    <col min="1" max="1" width="54.42578125" style="62" customWidth="1"/>
    <col min="2" max="9" width="11.7109375" style="6" customWidth="1"/>
    <col min="10" max="22" width="12" style="6" customWidth="1"/>
    <col min="23" max="44" width="9.140625" style="870"/>
    <col min="45" max="16384" width="9.140625" style="6"/>
  </cols>
  <sheetData>
    <row r="1" spans="1:52" ht="18.75" x14ac:dyDescent="0.3">
      <c r="A1" s="169" t="s">
        <v>1514</v>
      </c>
      <c r="V1" s="7" t="s">
        <v>17</v>
      </c>
    </row>
    <row r="2" spans="1:52" ht="18.75" customHeight="1" x14ac:dyDescent="0.25">
      <c r="A2" s="1116" t="s">
        <v>1515</v>
      </c>
      <c r="B2" s="1116"/>
      <c r="C2" s="1116"/>
      <c r="D2" s="1116"/>
      <c r="E2" s="1116"/>
      <c r="F2" s="143"/>
      <c r="G2" s="109"/>
      <c r="H2" s="109"/>
      <c r="I2" s="109"/>
      <c r="J2" s="109"/>
      <c r="K2" s="109"/>
      <c r="L2" s="109"/>
      <c r="M2" s="109"/>
      <c r="N2" s="109"/>
      <c r="O2" s="109"/>
      <c r="P2" s="109"/>
      <c r="Q2" s="109"/>
      <c r="R2" s="109"/>
      <c r="S2" s="109"/>
      <c r="T2" s="109"/>
      <c r="U2" s="109"/>
      <c r="V2" s="109"/>
    </row>
    <row r="3" spans="1:52" x14ac:dyDescent="0.25">
      <c r="A3" s="170"/>
      <c r="B3" s="143"/>
      <c r="C3" s="143"/>
      <c r="D3" s="1117" t="s">
        <v>1296</v>
      </c>
      <c r="E3" s="1117"/>
      <c r="F3" s="1117"/>
      <c r="G3" s="1117"/>
      <c r="H3" s="1117"/>
      <c r="I3" s="1117"/>
      <c r="J3" s="1117"/>
      <c r="K3" s="1117"/>
      <c r="L3" s="1117"/>
      <c r="M3" s="1117"/>
      <c r="N3" s="1117"/>
      <c r="O3" s="1117"/>
      <c r="P3" s="1117"/>
      <c r="Q3" s="1117"/>
      <c r="R3" s="1117"/>
      <c r="S3" s="1117"/>
      <c r="T3" s="1117"/>
      <c r="U3" s="1117"/>
      <c r="V3" s="1117"/>
    </row>
    <row r="4" spans="1:52" ht="9" customHeight="1" x14ac:dyDescent="0.25">
      <c r="A4" s="171"/>
      <c r="B4" s="144"/>
      <c r="C4" s="144"/>
      <c r="D4" s="172"/>
      <c r="E4" s="172"/>
      <c r="F4" s="172"/>
      <c r="G4" s="172"/>
      <c r="H4" s="172"/>
      <c r="I4" s="172"/>
      <c r="J4" s="172"/>
      <c r="K4" s="172"/>
      <c r="L4" s="172"/>
      <c r="M4" s="172"/>
      <c r="N4" s="172"/>
      <c r="O4" s="172"/>
      <c r="P4" s="172"/>
      <c r="Q4" s="172"/>
      <c r="R4" s="172"/>
      <c r="S4" s="172"/>
      <c r="T4" s="172"/>
      <c r="U4" s="172"/>
      <c r="V4" s="172"/>
    </row>
    <row r="5" spans="1:52" s="427" customFormat="1" ht="24" customHeight="1" x14ac:dyDescent="0.35">
      <c r="A5" s="768"/>
      <c r="B5" s="769" t="s">
        <v>945</v>
      </c>
      <c r="C5" s="770"/>
      <c r="D5" s="771"/>
      <c r="E5" s="771"/>
      <c r="F5" s="771"/>
      <c r="G5" s="771"/>
      <c r="H5" s="771"/>
      <c r="I5" s="771"/>
      <c r="J5" s="771"/>
      <c r="K5" s="771"/>
      <c r="L5" s="771"/>
      <c r="M5" s="771"/>
      <c r="N5" s="771"/>
      <c r="O5" s="771"/>
      <c r="P5" s="771"/>
      <c r="Q5" s="771"/>
      <c r="R5" s="771"/>
      <c r="S5" s="771"/>
      <c r="T5" s="771"/>
      <c r="U5" s="771"/>
      <c r="V5" s="771"/>
      <c r="W5" s="903"/>
      <c r="X5" s="903"/>
      <c r="Y5" s="903"/>
      <c r="Z5" s="903"/>
      <c r="AA5" s="903"/>
      <c r="AB5" s="903"/>
      <c r="AC5" s="903"/>
      <c r="AD5" s="903"/>
      <c r="AE5" s="903"/>
      <c r="AF5" s="903"/>
      <c r="AG5" s="903"/>
      <c r="AH5" s="903"/>
      <c r="AI5" s="903"/>
      <c r="AJ5" s="903"/>
      <c r="AK5" s="903"/>
      <c r="AL5" s="903"/>
      <c r="AM5" s="903"/>
      <c r="AN5" s="903"/>
      <c r="AO5" s="903"/>
      <c r="AP5" s="903"/>
      <c r="AQ5" s="903"/>
      <c r="AR5" s="903"/>
    </row>
    <row r="6" spans="1:52" x14ac:dyDescent="0.25">
      <c r="A6" s="610"/>
      <c r="B6" s="1118" t="s">
        <v>51</v>
      </c>
      <c r="C6" s="1118"/>
      <c r="D6" s="1118"/>
      <c r="E6" s="1118"/>
      <c r="F6" s="1118"/>
      <c r="G6" s="619"/>
      <c r="H6" s="619"/>
      <c r="I6" s="619"/>
      <c r="J6" s="619"/>
      <c r="K6" s="619"/>
      <c r="L6" s="619"/>
      <c r="M6" s="619"/>
      <c r="N6" s="619"/>
      <c r="O6" s="619"/>
      <c r="P6" s="619"/>
      <c r="Q6" s="619"/>
      <c r="R6" s="619"/>
      <c r="S6" s="619"/>
      <c r="T6" s="619"/>
      <c r="U6" s="619"/>
      <c r="V6" s="620"/>
    </row>
    <row r="7" spans="1:52" ht="45" x14ac:dyDescent="0.25">
      <c r="A7" s="621" t="s">
        <v>840</v>
      </c>
      <c r="B7" s="622" t="s">
        <v>61</v>
      </c>
      <c r="C7" s="622" t="s">
        <v>141</v>
      </c>
      <c r="D7" s="622" t="s">
        <v>88</v>
      </c>
      <c r="E7" s="622" t="s">
        <v>133</v>
      </c>
      <c r="F7" s="622" t="s">
        <v>101</v>
      </c>
      <c r="G7" s="622" t="s">
        <v>96</v>
      </c>
      <c r="H7" s="622" t="s">
        <v>174</v>
      </c>
      <c r="I7" s="622" t="s">
        <v>523</v>
      </c>
      <c r="J7" s="622" t="s">
        <v>131</v>
      </c>
      <c r="K7" s="622" t="s">
        <v>102</v>
      </c>
      <c r="L7" s="622" t="s">
        <v>166</v>
      </c>
      <c r="M7" s="622" t="s">
        <v>105</v>
      </c>
      <c r="N7" s="622" t="s">
        <v>165</v>
      </c>
      <c r="O7" s="622" t="s">
        <v>178</v>
      </c>
      <c r="P7" s="622" t="s">
        <v>94</v>
      </c>
      <c r="Q7" s="622" t="s">
        <v>156</v>
      </c>
      <c r="R7" s="622" t="s">
        <v>159</v>
      </c>
      <c r="S7" s="622" t="s">
        <v>125</v>
      </c>
      <c r="T7" s="622" t="s">
        <v>148</v>
      </c>
      <c r="U7" s="622" t="s">
        <v>181</v>
      </c>
      <c r="V7" s="622" t="s">
        <v>163</v>
      </c>
    </row>
    <row r="8" spans="1:52" ht="14.25" customHeight="1" x14ac:dyDescent="0.25">
      <c r="A8" s="173" t="s">
        <v>841</v>
      </c>
      <c r="B8" s="174">
        <v>60527</v>
      </c>
      <c r="C8" s="174">
        <v>2312</v>
      </c>
      <c r="D8" s="174">
        <v>2461</v>
      </c>
      <c r="E8" s="174">
        <v>1974</v>
      </c>
      <c r="F8" s="174">
        <v>2497</v>
      </c>
      <c r="G8" s="174">
        <v>630</v>
      </c>
      <c r="H8" s="174">
        <v>523</v>
      </c>
      <c r="I8" s="174">
        <v>633</v>
      </c>
      <c r="J8" s="174">
        <v>1579</v>
      </c>
      <c r="K8" s="174">
        <v>411</v>
      </c>
      <c r="L8" s="174">
        <v>503</v>
      </c>
      <c r="M8" s="174">
        <v>363</v>
      </c>
      <c r="N8" s="174">
        <v>232</v>
      </c>
      <c r="O8" s="174">
        <v>515</v>
      </c>
      <c r="P8" s="174">
        <v>348</v>
      </c>
      <c r="Q8" s="174">
        <v>437</v>
      </c>
      <c r="R8" s="174">
        <v>608</v>
      </c>
      <c r="S8" s="174">
        <v>323</v>
      </c>
      <c r="T8" s="174">
        <v>281</v>
      </c>
      <c r="U8" s="174">
        <v>312</v>
      </c>
      <c r="V8" s="175">
        <v>140</v>
      </c>
      <c r="W8" s="878"/>
    </row>
    <row r="9" spans="1:52" s="145" customFormat="1" ht="0.75" customHeight="1" x14ac:dyDescent="0.25">
      <c r="A9" s="624" t="s">
        <v>498</v>
      </c>
      <c r="B9" s="624" t="s">
        <v>499</v>
      </c>
      <c r="C9" s="624" t="s">
        <v>500</v>
      </c>
      <c r="D9" s="625" t="s">
        <v>501</v>
      </c>
      <c r="E9" s="625" t="s">
        <v>502</v>
      </c>
      <c r="F9" s="625" t="s">
        <v>503</v>
      </c>
      <c r="G9" s="626" t="s">
        <v>504</v>
      </c>
      <c r="H9" s="626" t="s">
        <v>842</v>
      </c>
      <c r="I9" s="626" t="s">
        <v>505</v>
      </c>
      <c r="J9" s="626" t="s">
        <v>843</v>
      </c>
      <c r="K9" s="626" t="s">
        <v>844</v>
      </c>
      <c r="L9" s="626" t="s">
        <v>845</v>
      </c>
      <c r="M9" s="626" t="s">
        <v>846</v>
      </c>
      <c r="N9" s="626" t="s">
        <v>847</v>
      </c>
      <c r="O9" s="626" t="s">
        <v>848</v>
      </c>
      <c r="P9" s="626" t="s">
        <v>849</v>
      </c>
      <c r="Q9" s="626" t="s">
        <v>850</v>
      </c>
      <c r="R9" s="626" t="s">
        <v>851</v>
      </c>
      <c r="S9" s="626" t="s">
        <v>852</v>
      </c>
      <c r="T9" s="626" t="s">
        <v>853</v>
      </c>
      <c r="U9" s="626" t="s">
        <v>854</v>
      </c>
      <c r="V9" s="626" t="s">
        <v>855</v>
      </c>
      <c r="W9" s="870"/>
      <c r="X9" s="870"/>
      <c r="Y9" s="870"/>
      <c r="Z9" s="870"/>
      <c r="AA9" s="870"/>
      <c r="AB9" s="870"/>
      <c r="AC9" s="870"/>
      <c r="AD9" s="870"/>
      <c r="AE9" s="870"/>
      <c r="AF9" s="870"/>
      <c r="AG9" s="870"/>
      <c r="AH9" s="870"/>
      <c r="AI9" s="870"/>
      <c r="AJ9" s="870"/>
      <c r="AK9" s="870"/>
      <c r="AL9" s="870"/>
      <c r="AM9" s="870"/>
      <c r="AN9" s="870"/>
      <c r="AO9" s="870"/>
      <c r="AP9" s="870"/>
      <c r="AQ9" s="870"/>
      <c r="AR9" s="870"/>
      <c r="AS9" s="6"/>
      <c r="AT9" s="6"/>
      <c r="AU9" s="6"/>
      <c r="AV9" s="6"/>
      <c r="AW9" s="6"/>
      <c r="AX9" s="6"/>
      <c r="AY9" s="6"/>
      <c r="AZ9" s="6"/>
    </row>
    <row r="10" spans="1:52" ht="15.75" customHeight="1" x14ac:dyDescent="0.25">
      <c r="A10" s="627"/>
      <c r="B10" s="627"/>
      <c r="C10" s="627"/>
      <c r="D10" s="628"/>
      <c r="E10" s="628"/>
      <c r="F10" s="628"/>
      <c r="G10" s="629"/>
      <c r="H10" s="629"/>
      <c r="I10" s="629"/>
      <c r="J10" s="629"/>
      <c r="K10" s="629"/>
      <c r="L10" s="629"/>
      <c r="M10" s="629"/>
      <c r="N10" s="629"/>
      <c r="O10" s="629"/>
      <c r="P10" s="629"/>
      <c r="Q10" s="629"/>
      <c r="R10" s="629"/>
      <c r="S10" s="629"/>
      <c r="T10" s="629"/>
      <c r="U10" s="629"/>
      <c r="V10" s="629"/>
    </row>
    <row r="11" spans="1:52" s="178" customFormat="1" x14ac:dyDescent="0.25">
      <c r="A11" s="632" t="s">
        <v>861</v>
      </c>
      <c r="B11" s="179">
        <v>7.1617699475533385</v>
      </c>
      <c r="C11" s="179">
        <v>3.0569948186528495</v>
      </c>
      <c r="D11" s="179">
        <v>2.6780626780626782</v>
      </c>
      <c r="E11" s="179">
        <v>2.278645833333333</v>
      </c>
      <c r="F11" s="179">
        <v>2.2506619593998236</v>
      </c>
      <c r="G11" s="179">
        <v>4.4155844155844157</v>
      </c>
      <c r="H11" s="179">
        <v>2.6315789473684208</v>
      </c>
      <c r="I11" s="179">
        <v>6.6398390342052318</v>
      </c>
      <c r="J11" s="180">
        <v>1.6129032258064515</v>
      </c>
      <c r="K11" s="179">
        <v>3.4161490683229814</v>
      </c>
      <c r="L11" s="179">
        <v>2.9810298102981028</v>
      </c>
      <c r="M11" s="179">
        <v>2.3728813559322033</v>
      </c>
      <c r="N11" s="179">
        <v>4.918032786885246</v>
      </c>
      <c r="O11" s="179">
        <v>4.7846889952153111</v>
      </c>
      <c r="P11" s="179">
        <v>2.5906735751295336</v>
      </c>
      <c r="Q11" s="179">
        <v>3.3678756476683938</v>
      </c>
      <c r="R11" s="179">
        <v>2.2388059701492535</v>
      </c>
      <c r="S11" s="179">
        <v>4.3307086614173231</v>
      </c>
      <c r="T11" s="179">
        <v>2.1276595744680851</v>
      </c>
      <c r="U11" s="179">
        <v>2.5362318840579712</v>
      </c>
      <c r="V11" s="181">
        <v>2.3255813953488373</v>
      </c>
      <c r="W11" s="895"/>
      <c r="X11" s="895"/>
      <c r="Y11" s="895"/>
      <c r="Z11" s="895"/>
      <c r="AA11" s="895"/>
      <c r="AB11" s="895"/>
      <c r="AC11" s="895"/>
      <c r="AD11" s="895"/>
      <c r="AE11" s="895"/>
      <c r="AF11" s="895"/>
      <c r="AG11" s="895"/>
      <c r="AH11" s="895"/>
      <c r="AI11" s="895"/>
      <c r="AJ11" s="895"/>
      <c r="AK11" s="895"/>
      <c r="AL11" s="895"/>
      <c r="AM11" s="895"/>
      <c r="AN11" s="895"/>
      <c r="AO11" s="895"/>
      <c r="AP11" s="895"/>
      <c r="AQ11" s="895"/>
      <c r="AR11" s="895"/>
      <c r="AS11" s="9"/>
      <c r="AT11" s="9"/>
      <c r="AU11" s="9"/>
      <c r="AV11" s="9"/>
      <c r="AW11" s="9"/>
      <c r="AX11" s="9"/>
      <c r="AY11" s="9"/>
      <c r="AZ11" s="9"/>
    </row>
    <row r="12" spans="1:52" s="145" customFormat="1" ht="22.5" customHeight="1" x14ac:dyDescent="0.25">
      <c r="A12" s="633" t="s">
        <v>862</v>
      </c>
      <c r="B12" s="179">
        <v>64.893353379483528</v>
      </c>
      <c r="C12" s="179">
        <v>83.477508650519027</v>
      </c>
      <c r="D12" s="179">
        <v>71.312474603819581</v>
      </c>
      <c r="E12" s="179">
        <v>77.81155015197568</v>
      </c>
      <c r="F12" s="179">
        <v>90.748898678414093</v>
      </c>
      <c r="G12" s="179">
        <v>61.111111111111114</v>
      </c>
      <c r="H12" s="179">
        <v>87.18929254302104</v>
      </c>
      <c r="I12" s="179">
        <v>78.515007898894154</v>
      </c>
      <c r="J12" s="179">
        <v>94.236858771374287</v>
      </c>
      <c r="K12" s="179">
        <v>78.345498783454985</v>
      </c>
      <c r="L12" s="179">
        <v>73.359840954274361</v>
      </c>
      <c r="M12" s="179">
        <v>81.267217630853992</v>
      </c>
      <c r="N12" s="179">
        <v>78.879310344827587</v>
      </c>
      <c r="O12" s="179">
        <v>81.165048543689323</v>
      </c>
      <c r="P12" s="179">
        <v>55.459770114942529</v>
      </c>
      <c r="Q12" s="179">
        <v>88.329519450800916</v>
      </c>
      <c r="R12" s="179">
        <v>88.157894736842096</v>
      </c>
      <c r="S12" s="179">
        <v>78.637770897832809</v>
      </c>
      <c r="T12" s="179">
        <v>66.90391459074732</v>
      </c>
      <c r="U12" s="179">
        <v>88.461538461538453</v>
      </c>
      <c r="V12" s="181">
        <v>92.142857142857139</v>
      </c>
      <c r="W12" s="870"/>
      <c r="X12" s="870"/>
      <c r="Y12" s="870"/>
      <c r="Z12" s="870"/>
      <c r="AA12" s="870"/>
      <c r="AB12" s="870"/>
      <c r="AC12" s="870"/>
      <c r="AD12" s="870"/>
      <c r="AE12" s="870"/>
      <c r="AF12" s="870"/>
      <c r="AG12" s="870"/>
      <c r="AH12" s="870"/>
      <c r="AI12" s="870"/>
      <c r="AJ12" s="870"/>
      <c r="AK12" s="870"/>
      <c r="AL12" s="870"/>
      <c r="AM12" s="870"/>
      <c r="AN12" s="870"/>
      <c r="AO12" s="870"/>
      <c r="AP12" s="870"/>
      <c r="AQ12" s="870"/>
      <c r="AR12" s="870"/>
      <c r="AS12" s="6"/>
      <c r="AT12" s="6"/>
      <c r="AU12" s="6"/>
      <c r="AV12" s="6"/>
      <c r="AW12" s="6"/>
      <c r="AX12" s="6"/>
      <c r="AY12" s="6"/>
      <c r="AZ12" s="6"/>
    </row>
    <row r="13" spans="1:52" ht="14.25" customHeight="1" x14ac:dyDescent="0.25">
      <c r="A13" s="639" t="s">
        <v>892</v>
      </c>
      <c r="B13" s="209"/>
      <c r="C13" s="209"/>
      <c r="D13" s="209"/>
      <c r="E13" s="209"/>
      <c r="F13" s="209"/>
      <c r="G13" s="209"/>
      <c r="H13" s="209"/>
      <c r="I13" s="209"/>
      <c r="J13" s="209"/>
      <c r="K13" s="209"/>
      <c r="L13" s="209"/>
      <c r="M13" s="209"/>
      <c r="N13" s="209"/>
      <c r="O13" s="209"/>
      <c r="P13" s="209"/>
      <c r="Q13" s="209"/>
      <c r="R13" s="209"/>
      <c r="S13" s="209"/>
      <c r="T13" s="209"/>
      <c r="U13" s="209"/>
      <c r="V13" s="210"/>
    </row>
    <row r="14" spans="1:52" ht="15" hidden="1" customHeight="1" x14ac:dyDescent="0.25">
      <c r="A14" s="54" t="s">
        <v>498</v>
      </c>
      <c r="B14" s="168" t="s">
        <v>1253</v>
      </c>
      <c r="C14" s="168" t="s">
        <v>1254</v>
      </c>
      <c r="D14" s="168" t="s">
        <v>1255</v>
      </c>
      <c r="E14" s="168" t="s">
        <v>1256</v>
      </c>
      <c r="F14" s="168" t="s">
        <v>1257</v>
      </c>
      <c r="G14" s="168" t="s">
        <v>1258</v>
      </c>
      <c r="H14" s="168" t="s">
        <v>1259</v>
      </c>
      <c r="I14" s="168" t="s">
        <v>1260</v>
      </c>
      <c r="J14" s="168" t="s">
        <v>1261</v>
      </c>
      <c r="K14" s="168" t="s">
        <v>1262</v>
      </c>
      <c r="L14" s="168" t="s">
        <v>1263</v>
      </c>
      <c r="M14" s="168" t="s">
        <v>1264</v>
      </c>
      <c r="N14" s="168" t="s">
        <v>1265</v>
      </c>
      <c r="O14" s="168" t="s">
        <v>1266</v>
      </c>
      <c r="P14" s="168" t="s">
        <v>1267</v>
      </c>
      <c r="Q14" s="168" t="s">
        <v>1268</v>
      </c>
      <c r="R14" s="168" t="s">
        <v>1269</v>
      </c>
      <c r="S14" s="168" t="s">
        <v>1270</v>
      </c>
      <c r="T14" s="168" t="s">
        <v>1271</v>
      </c>
      <c r="U14" s="168" t="s">
        <v>1272</v>
      </c>
      <c r="V14" s="168" t="s">
        <v>1273</v>
      </c>
    </row>
    <row r="15" spans="1:52" ht="15" customHeight="1" x14ac:dyDescent="0.25">
      <c r="A15" s="54" t="s">
        <v>893</v>
      </c>
      <c r="B15" s="168">
        <v>6.9340955276157743</v>
      </c>
      <c r="C15" s="168">
        <v>9.3858131487889267</v>
      </c>
      <c r="D15" s="168">
        <v>5.5262088581877284</v>
      </c>
      <c r="E15" s="168">
        <v>4.86322188449848</v>
      </c>
      <c r="F15" s="168">
        <v>4.7657188626351621</v>
      </c>
      <c r="G15" s="168">
        <v>7.6190476190476195</v>
      </c>
      <c r="H15" s="168">
        <v>5.353728489483748</v>
      </c>
      <c r="I15" s="168">
        <v>13.902053712480253</v>
      </c>
      <c r="J15" s="168">
        <v>2.026599113362888</v>
      </c>
      <c r="K15" s="168">
        <v>9.002433090024331</v>
      </c>
      <c r="L15" s="168">
        <v>6.1630218687872764</v>
      </c>
      <c r="M15" s="168">
        <v>2.7548209366391188</v>
      </c>
      <c r="N15" s="168">
        <v>14.224137931034484</v>
      </c>
      <c r="O15" s="168">
        <v>8.349514563106796</v>
      </c>
      <c r="P15" s="168">
        <v>4.8850574712643677</v>
      </c>
      <c r="Q15" s="168">
        <v>7.3226544622425633</v>
      </c>
      <c r="R15" s="168">
        <v>5.7565789473684212</v>
      </c>
      <c r="S15" s="168">
        <v>7.4303405572755414</v>
      </c>
      <c r="T15" s="168">
        <v>4.6263345195729535</v>
      </c>
      <c r="U15" s="168">
        <v>3.8461538461538463</v>
      </c>
      <c r="V15" s="168">
        <v>5</v>
      </c>
    </row>
    <row r="16" spans="1:52" ht="15" customHeight="1" x14ac:dyDescent="0.25">
      <c r="A16" s="54" t="s">
        <v>894</v>
      </c>
      <c r="B16" s="168">
        <v>21.482974540287806</v>
      </c>
      <c r="C16" s="168">
        <v>8.9100346020761254</v>
      </c>
      <c r="D16" s="168">
        <v>8.695652173913043</v>
      </c>
      <c r="E16" s="168">
        <v>7.8014184397163122</v>
      </c>
      <c r="F16" s="168">
        <v>4.4853824589507409</v>
      </c>
      <c r="G16" s="168">
        <v>19.682539682539684</v>
      </c>
      <c r="H16" s="168">
        <v>3.0592734225621414</v>
      </c>
      <c r="I16" s="168">
        <v>10.42654028436019</v>
      </c>
      <c r="J16" s="168">
        <v>1.6466117796073463</v>
      </c>
      <c r="K16" s="168">
        <v>12.165450121654501</v>
      </c>
      <c r="L16" s="168">
        <v>12.72365805168986</v>
      </c>
      <c r="M16" s="168">
        <v>2.4793388429752068</v>
      </c>
      <c r="N16" s="168">
        <v>10.775862068965516</v>
      </c>
      <c r="O16" s="168">
        <v>13.203883495145632</v>
      </c>
      <c r="P16" s="168">
        <v>13.505747126436782</v>
      </c>
      <c r="Q16" s="168">
        <v>4.3478260869565215</v>
      </c>
      <c r="R16" s="168">
        <v>4.9342105263157894</v>
      </c>
      <c r="S16" s="168">
        <v>10.526315789473683</v>
      </c>
      <c r="T16" s="168">
        <v>11.032028469750891</v>
      </c>
      <c r="U16" s="168">
        <v>3.8461538461538463</v>
      </c>
      <c r="V16" s="168">
        <v>6.4285714285714279</v>
      </c>
    </row>
    <row r="17" spans="1:52" ht="15" customHeight="1" x14ac:dyDescent="0.25">
      <c r="A17" s="54" t="s">
        <v>895</v>
      </c>
      <c r="B17" s="168">
        <v>12.799246617212154</v>
      </c>
      <c r="C17" s="168">
        <v>10.899653979238755</v>
      </c>
      <c r="D17" s="168">
        <v>13.409183258837871</v>
      </c>
      <c r="E17" s="168">
        <v>12.816616008105369</v>
      </c>
      <c r="F17" s="168">
        <v>13.576291549859832</v>
      </c>
      <c r="G17" s="168">
        <v>16.666666666666664</v>
      </c>
      <c r="H17" s="168">
        <v>9.1778202676864247</v>
      </c>
      <c r="I17" s="168">
        <v>18.009478672985782</v>
      </c>
      <c r="J17" s="168">
        <v>21.785940468651045</v>
      </c>
      <c r="K17" s="168">
        <v>16.301703163017031</v>
      </c>
      <c r="L17" s="168">
        <v>19.880715705765407</v>
      </c>
      <c r="M17" s="168">
        <v>11.570247933884298</v>
      </c>
      <c r="N17" s="168">
        <v>16.379310344827587</v>
      </c>
      <c r="O17" s="168">
        <v>20.776699029126213</v>
      </c>
      <c r="P17" s="168">
        <v>22.126436781609197</v>
      </c>
      <c r="Q17" s="168">
        <v>6.8649885583524028</v>
      </c>
      <c r="R17" s="168">
        <v>15.953947368421053</v>
      </c>
      <c r="S17" s="168">
        <v>13.622291021671826</v>
      </c>
      <c r="T17" s="168">
        <v>15.302491103202847</v>
      </c>
      <c r="U17" s="168">
        <v>6.0897435897435894</v>
      </c>
      <c r="V17" s="168">
        <v>19.285714285714288</v>
      </c>
    </row>
    <row r="18" spans="1:52" ht="15" customHeight="1" x14ac:dyDescent="0.25">
      <c r="A18" s="54" t="s">
        <v>896</v>
      </c>
      <c r="B18" s="168">
        <v>5.5958497860458971</v>
      </c>
      <c r="C18" s="168">
        <v>9.8615916955017298</v>
      </c>
      <c r="D18" s="168">
        <v>6.7858594067452263</v>
      </c>
      <c r="E18" s="168">
        <v>7.9533941236068895</v>
      </c>
      <c r="F18" s="168">
        <v>12.575090108129755</v>
      </c>
      <c r="G18" s="168">
        <v>5.8730158730158726</v>
      </c>
      <c r="H18" s="168">
        <v>4.9713193116634802</v>
      </c>
      <c r="I18" s="168">
        <v>10.584518167456556</v>
      </c>
      <c r="J18" s="168">
        <v>20.64597846738442</v>
      </c>
      <c r="K18" s="168">
        <v>13.138686131386862</v>
      </c>
      <c r="L18" s="168">
        <v>11.72962226640159</v>
      </c>
      <c r="M18" s="168">
        <v>4.9586776859504136</v>
      </c>
      <c r="N18" s="168">
        <v>9.9137931034482758</v>
      </c>
      <c r="O18" s="168">
        <v>13.009708737864079</v>
      </c>
      <c r="P18" s="168">
        <v>7.1839080459770113</v>
      </c>
      <c r="Q18" s="168">
        <v>6.8649885583524028</v>
      </c>
      <c r="R18" s="168">
        <v>13.486842105263158</v>
      </c>
      <c r="S18" s="168">
        <v>4.9535603715170282</v>
      </c>
      <c r="T18" s="168">
        <v>6.0498220640569391</v>
      </c>
      <c r="U18" s="168">
        <v>6.4102564102564097</v>
      </c>
      <c r="V18" s="168">
        <v>11.428571428571429</v>
      </c>
    </row>
    <row r="19" spans="1:52" s="77" customFormat="1" x14ac:dyDescent="0.25">
      <c r="A19" s="54" t="s">
        <v>897</v>
      </c>
      <c r="B19" s="168">
        <v>15.442694995621789</v>
      </c>
      <c r="C19" s="168">
        <v>33.953287197231838</v>
      </c>
      <c r="D19" s="168">
        <v>19.748069890288498</v>
      </c>
      <c r="E19" s="168">
        <v>21.631205673758867</v>
      </c>
      <c r="F19" s="168">
        <v>32.879455346415696</v>
      </c>
      <c r="G19" s="168">
        <v>19.523809523809526</v>
      </c>
      <c r="H19" s="168">
        <v>15.105162523900573</v>
      </c>
      <c r="I19" s="168">
        <v>25.276461295418638</v>
      </c>
      <c r="J19" s="168">
        <v>39.012032932235591</v>
      </c>
      <c r="K19" s="168">
        <v>29.197080291970799</v>
      </c>
      <c r="L19" s="168">
        <v>25.248508946322069</v>
      </c>
      <c r="M19" s="168">
        <v>18.181818181818183</v>
      </c>
      <c r="N19" s="168">
        <v>22.413793103448278</v>
      </c>
      <c r="O19" s="168">
        <v>22.718446601941746</v>
      </c>
      <c r="P19" s="168">
        <v>16.666666666666664</v>
      </c>
      <c r="Q19" s="168">
        <v>18.535469107551489</v>
      </c>
      <c r="R19" s="168">
        <v>26.973684210526315</v>
      </c>
      <c r="S19" s="168">
        <v>20.433436532507741</v>
      </c>
      <c r="T19" s="168">
        <v>16.014234875444842</v>
      </c>
      <c r="U19" s="168">
        <v>24.679487179487182</v>
      </c>
      <c r="V19" s="168">
        <v>40</v>
      </c>
      <c r="W19" s="879"/>
      <c r="X19" s="879"/>
      <c r="Y19" s="879"/>
      <c r="Z19" s="879"/>
      <c r="AA19" s="879"/>
      <c r="AB19" s="879"/>
      <c r="AC19" s="879"/>
      <c r="AD19" s="879"/>
      <c r="AE19" s="879"/>
      <c r="AF19" s="879"/>
      <c r="AG19" s="879"/>
      <c r="AH19" s="879"/>
      <c r="AI19" s="879"/>
      <c r="AJ19" s="879"/>
      <c r="AK19" s="879"/>
      <c r="AL19" s="879"/>
      <c r="AM19" s="879"/>
      <c r="AN19" s="879"/>
      <c r="AO19" s="879"/>
      <c r="AP19" s="879"/>
      <c r="AQ19" s="879"/>
      <c r="AR19" s="879"/>
    </row>
    <row r="20" spans="1:52" x14ac:dyDescent="0.25">
      <c r="A20" s="54" t="s">
        <v>898</v>
      </c>
      <c r="B20" s="168">
        <v>14.140796669255042</v>
      </c>
      <c r="C20" s="168">
        <v>15.70069204152249</v>
      </c>
      <c r="D20" s="168">
        <v>18.082080455099554</v>
      </c>
      <c r="E20" s="168">
        <v>18.389057750759878</v>
      </c>
      <c r="F20" s="168">
        <v>15.53864637565078</v>
      </c>
      <c r="G20" s="168">
        <v>17.142857142857142</v>
      </c>
      <c r="H20" s="168">
        <v>10.51625239005736</v>
      </c>
      <c r="I20" s="168">
        <v>10.742496050552923</v>
      </c>
      <c r="J20" s="168">
        <v>10.32298923369221</v>
      </c>
      <c r="K20" s="168">
        <v>9.9756690997566917</v>
      </c>
      <c r="L20" s="168">
        <v>9.1451292246520879</v>
      </c>
      <c r="M20" s="168">
        <v>27.27272727272727</v>
      </c>
      <c r="N20" s="168">
        <v>8.6206896551724146</v>
      </c>
      <c r="O20" s="168">
        <v>10.679611650485436</v>
      </c>
      <c r="P20" s="168">
        <v>12.068965517241379</v>
      </c>
      <c r="Q20" s="168">
        <v>21.739130434782609</v>
      </c>
      <c r="R20" s="168">
        <v>13.815789473684212</v>
      </c>
      <c r="S20" s="168">
        <v>17.027863777089784</v>
      </c>
      <c r="T20" s="168">
        <v>20.284697508896798</v>
      </c>
      <c r="U20" s="168">
        <v>26.282051282051285</v>
      </c>
      <c r="V20" s="168">
        <v>5.7142857142857144</v>
      </c>
    </row>
    <row r="21" spans="1:52" x14ac:dyDescent="0.25">
      <c r="A21" s="54" t="s">
        <v>899</v>
      </c>
      <c r="B21" s="168">
        <v>17.628496373519255</v>
      </c>
      <c r="C21" s="168">
        <v>9.5588235294117645</v>
      </c>
      <c r="D21" s="168">
        <v>26.046322633075984</v>
      </c>
      <c r="E21" s="168">
        <v>23.150962512664641</v>
      </c>
      <c r="F21" s="168">
        <v>14.777733279935923</v>
      </c>
      <c r="G21" s="168">
        <v>10.634920634920634</v>
      </c>
      <c r="H21" s="168">
        <v>48.75717017208413</v>
      </c>
      <c r="I21" s="168">
        <v>8.6887835703001581</v>
      </c>
      <c r="J21" s="168">
        <v>3.3565547815072829</v>
      </c>
      <c r="K21" s="168">
        <v>8.5158150851581507</v>
      </c>
      <c r="L21" s="168">
        <v>11.530815109343937</v>
      </c>
      <c r="M21" s="168">
        <v>30.02754820936639</v>
      </c>
      <c r="N21" s="168">
        <v>9.4827586206896548</v>
      </c>
      <c r="O21" s="168">
        <v>8.5436893203883493</v>
      </c>
      <c r="P21" s="168">
        <v>18.678160919540229</v>
      </c>
      <c r="Q21" s="168">
        <v>33.409610983981693</v>
      </c>
      <c r="R21" s="168">
        <v>16.447368421052634</v>
      </c>
      <c r="S21" s="168">
        <v>23.839009287925698</v>
      </c>
      <c r="T21" s="168">
        <v>24.911032028469752</v>
      </c>
      <c r="U21" s="168">
        <v>26.923076923076923</v>
      </c>
      <c r="V21" s="168">
        <v>7.8571428571428568</v>
      </c>
    </row>
    <row r="22" spans="1:52" x14ac:dyDescent="0.25">
      <c r="A22" s="76" t="s">
        <v>240</v>
      </c>
      <c r="B22" s="184">
        <v>5.9824541113883054</v>
      </c>
      <c r="C22" s="184">
        <v>1.6868512110726646</v>
      </c>
      <c r="D22" s="184">
        <v>1.7878911011783829</v>
      </c>
      <c r="E22" s="184">
        <v>3.0395136778115504</v>
      </c>
      <c r="F22" s="184">
        <v>1.5618742490989186</v>
      </c>
      <c r="G22" s="184">
        <v>3.1746031746031744</v>
      </c>
      <c r="H22" s="184">
        <v>2.1032504780114722</v>
      </c>
      <c r="I22" s="184">
        <v>2.6856240126382307</v>
      </c>
      <c r="J22" s="168">
        <v>1.8366054464851171</v>
      </c>
      <c r="K22" s="184">
        <v>2.6763990267639901</v>
      </c>
      <c r="L22" s="184">
        <v>2.1868787276341948</v>
      </c>
      <c r="M22" s="184">
        <v>2.7548209366391188</v>
      </c>
      <c r="N22" s="184">
        <v>1.7241379310344827</v>
      </c>
      <c r="O22" s="184">
        <v>2.5242718446601939</v>
      </c>
      <c r="P22" s="184">
        <v>4.8850574712643677</v>
      </c>
      <c r="Q22" s="184">
        <v>2.9748283752860414</v>
      </c>
      <c r="R22" s="184">
        <v>1.8092105263157896</v>
      </c>
      <c r="S22" s="184">
        <v>0</v>
      </c>
      <c r="T22" s="184">
        <v>1.4234875444839856</v>
      </c>
      <c r="U22" s="184">
        <v>1.6025641025641024</v>
      </c>
      <c r="V22" s="184">
        <v>2.1428571428571428</v>
      </c>
    </row>
    <row r="24" spans="1:52" s="427" customFormat="1" ht="24" customHeight="1" x14ac:dyDescent="0.35">
      <c r="A24" s="170"/>
      <c r="B24" s="769" t="s">
        <v>946</v>
      </c>
      <c r="C24" s="143"/>
      <c r="D24" s="716"/>
      <c r="E24" s="716"/>
      <c r="F24" s="716"/>
      <c r="G24" s="716"/>
      <c r="H24" s="716"/>
      <c r="I24" s="716"/>
      <c r="J24" s="716"/>
      <c r="K24" s="716"/>
      <c r="L24" s="716"/>
      <c r="M24" s="716"/>
      <c r="N24" s="716"/>
      <c r="O24" s="716"/>
      <c r="P24" s="716"/>
      <c r="Q24" s="716"/>
      <c r="R24" s="716"/>
      <c r="S24" s="716"/>
      <c r="T24" s="716"/>
      <c r="U24" s="716"/>
      <c r="V24" s="716"/>
      <c r="W24" s="903"/>
      <c r="X24" s="903"/>
      <c r="Y24" s="903"/>
      <c r="Z24" s="903"/>
      <c r="AA24" s="903"/>
      <c r="AB24" s="903"/>
      <c r="AC24" s="903"/>
      <c r="AD24" s="903"/>
      <c r="AE24" s="903"/>
      <c r="AF24" s="903"/>
      <c r="AG24" s="903"/>
      <c r="AH24" s="903"/>
      <c r="AI24" s="903"/>
      <c r="AJ24" s="903"/>
      <c r="AK24" s="903"/>
      <c r="AL24" s="903"/>
      <c r="AM24" s="903"/>
      <c r="AN24" s="903"/>
      <c r="AO24" s="903"/>
      <c r="AP24" s="903"/>
      <c r="AQ24" s="903"/>
      <c r="AR24" s="903"/>
    </row>
    <row r="25" spans="1:52" x14ac:dyDescent="0.25">
      <c r="A25" s="610"/>
      <c r="B25" s="1118" t="s">
        <v>51</v>
      </c>
      <c r="C25" s="1118"/>
      <c r="D25" s="1118"/>
      <c r="E25" s="1118"/>
      <c r="F25" s="1118"/>
      <c r="G25" s="619"/>
      <c r="H25" s="619"/>
      <c r="I25" s="619"/>
      <c r="J25" s="619"/>
      <c r="K25" s="619"/>
      <c r="L25" s="619"/>
      <c r="M25" s="619"/>
      <c r="N25" s="619"/>
      <c r="O25" s="619"/>
      <c r="P25" s="619"/>
      <c r="Q25" s="619"/>
      <c r="R25" s="619"/>
      <c r="S25" s="619"/>
      <c r="T25" s="619"/>
      <c r="U25" s="619"/>
      <c r="V25" s="620"/>
    </row>
    <row r="26" spans="1:52" ht="45" x14ac:dyDescent="0.25">
      <c r="A26" s="621" t="s">
        <v>840</v>
      </c>
      <c r="B26" s="622" t="s">
        <v>61</v>
      </c>
      <c r="C26" s="622" t="s">
        <v>141</v>
      </c>
      <c r="D26" s="622" t="s">
        <v>88</v>
      </c>
      <c r="E26" s="622" t="s">
        <v>133</v>
      </c>
      <c r="F26" s="622" t="s">
        <v>101</v>
      </c>
      <c r="G26" s="622" t="s">
        <v>96</v>
      </c>
      <c r="H26" s="622" t="s">
        <v>174</v>
      </c>
      <c r="I26" s="622" t="s">
        <v>523</v>
      </c>
      <c r="J26" s="622" t="s">
        <v>131</v>
      </c>
      <c r="K26" s="622" t="s">
        <v>102</v>
      </c>
      <c r="L26" s="622" t="s">
        <v>166</v>
      </c>
      <c r="M26" s="622" t="s">
        <v>105</v>
      </c>
      <c r="N26" s="622" t="s">
        <v>165</v>
      </c>
      <c r="O26" s="622" t="s">
        <v>178</v>
      </c>
      <c r="P26" s="622" t="s">
        <v>94</v>
      </c>
      <c r="Q26" s="622" t="s">
        <v>156</v>
      </c>
      <c r="R26" s="622" t="s">
        <v>159</v>
      </c>
      <c r="S26" s="622" t="s">
        <v>125</v>
      </c>
      <c r="T26" s="622" t="s">
        <v>148</v>
      </c>
      <c r="U26" s="622" t="s">
        <v>181</v>
      </c>
      <c r="V26" s="622" t="s">
        <v>163</v>
      </c>
    </row>
    <row r="27" spans="1:52" ht="14.25" customHeight="1" x14ac:dyDescent="0.25">
      <c r="A27" s="173" t="s">
        <v>841</v>
      </c>
      <c r="B27" s="174">
        <v>58834</v>
      </c>
      <c r="C27" s="174">
        <v>3523</v>
      </c>
      <c r="D27" s="174">
        <v>2395</v>
      </c>
      <c r="E27" s="174">
        <v>1835</v>
      </c>
      <c r="F27" s="174">
        <v>2112</v>
      </c>
      <c r="G27" s="174">
        <v>493</v>
      </c>
      <c r="H27" s="174">
        <v>480</v>
      </c>
      <c r="I27" s="174">
        <v>1015</v>
      </c>
      <c r="J27" s="174">
        <v>1319</v>
      </c>
      <c r="K27" s="174">
        <v>905</v>
      </c>
      <c r="L27" s="174">
        <v>528</v>
      </c>
      <c r="M27" s="174">
        <v>356</v>
      </c>
      <c r="N27" s="174">
        <v>775</v>
      </c>
      <c r="O27" s="174">
        <v>742</v>
      </c>
      <c r="P27" s="174">
        <v>459</v>
      </c>
      <c r="Q27" s="174">
        <v>416</v>
      </c>
      <c r="R27" s="174">
        <v>542</v>
      </c>
      <c r="S27" s="174">
        <v>398</v>
      </c>
      <c r="T27" s="174">
        <v>277</v>
      </c>
      <c r="U27" s="174">
        <v>388</v>
      </c>
      <c r="V27" s="175">
        <v>321</v>
      </c>
      <c r="W27" s="878"/>
    </row>
    <row r="28" spans="1:52" s="145" customFormat="1" ht="0.75" customHeight="1" x14ac:dyDescent="0.25">
      <c r="A28" s="624" t="s">
        <v>498</v>
      </c>
      <c r="B28" s="624" t="s">
        <v>499</v>
      </c>
      <c r="C28" s="624" t="s">
        <v>500</v>
      </c>
      <c r="D28" s="625" t="s">
        <v>501</v>
      </c>
      <c r="E28" s="625" t="s">
        <v>502</v>
      </c>
      <c r="F28" s="625" t="s">
        <v>503</v>
      </c>
      <c r="G28" s="626" t="s">
        <v>504</v>
      </c>
      <c r="H28" s="626" t="s">
        <v>842</v>
      </c>
      <c r="I28" s="626" t="s">
        <v>505</v>
      </c>
      <c r="J28" s="626" t="s">
        <v>843</v>
      </c>
      <c r="K28" s="626" t="s">
        <v>844</v>
      </c>
      <c r="L28" s="626" t="s">
        <v>845</v>
      </c>
      <c r="M28" s="626" t="s">
        <v>846</v>
      </c>
      <c r="N28" s="626" t="s">
        <v>847</v>
      </c>
      <c r="O28" s="626" t="s">
        <v>848</v>
      </c>
      <c r="P28" s="626" t="s">
        <v>849</v>
      </c>
      <c r="Q28" s="626" t="s">
        <v>850</v>
      </c>
      <c r="R28" s="626" t="s">
        <v>851</v>
      </c>
      <c r="S28" s="626" t="s">
        <v>852</v>
      </c>
      <c r="T28" s="626" t="s">
        <v>853</v>
      </c>
      <c r="U28" s="626" t="s">
        <v>854</v>
      </c>
      <c r="V28" s="626" t="s">
        <v>855</v>
      </c>
      <c r="W28" s="870"/>
      <c r="X28" s="870"/>
      <c r="Y28" s="870"/>
      <c r="Z28" s="870"/>
      <c r="AA28" s="870"/>
      <c r="AB28" s="870"/>
      <c r="AC28" s="870"/>
      <c r="AD28" s="870"/>
      <c r="AE28" s="870"/>
      <c r="AF28" s="870"/>
      <c r="AG28" s="870"/>
      <c r="AH28" s="870"/>
      <c r="AI28" s="870"/>
      <c r="AJ28" s="870"/>
      <c r="AK28" s="870"/>
      <c r="AL28" s="870"/>
      <c r="AM28" s="870"/>
      <c r="AN28" s="870"/>
      <c r="AO28" s="870"/>
      <c r="AP28" s="870"/>
      <c r="AQ28" s="870"/>
      <c r="AR28" s="870"/>
      <c r="AS28" s="6"/>
      <c r="AT28" s="6"/>
      <c r="AU28" s="6"/>
      <c r="AV28" s="6"/>
      <c r="AW28" s="6"/>
      <c r="AX28" s="6"/>
      <c r="AY28" s="6"/>
      <c r="AZ28" s="6"/>
    </row>
    <row r="29" spans="1:52" ht="15.75" customHeight="1" x14ac:dyDescent="0.25">
      <c r="A29" s="627"/>
      <c r="B29" s="627"/>
      <c r="C29" s="627"/>
      <c r="D29" s="628"/>
      <c r="E29" s="628"/>
      <c r="F29" s="628"/>
      <c r="G29" s="629"/>
      <c r="H29" s="629"/>
      <c r="I29" s="629"/>
      <c r="J29" s="629"/>
      <c r="K29" s="629"/>
      <c r="L29" s="629"/>
      <c r="M29" s="629"/>
      <c r="N29" s="629"/>
      <c r="O29" s="629"/>
      <c r="P29" s="629"/>
      <c r="Q29" s="629"/>
      <c r="R29" s="629"/>
      <c r="S29" s="629"/>
      <c r="T29" s="629"/>
      <c r="U29" s="629"/>
      <c r="V29" s="629"/>
    </row>
    <row r="30" spans="1:52" s="178" customFormat="1" x14ac:dyDescent="0.25">
      <c r="A30" s="632" t="s">
        <v>861</v>
      </c>
      <c r="B30" s="179">
        <v>6.2717675228558996</v>
      </c>
      <c r="C30" s="179">
        <v>2.8763541277549498</v>
      </c>
      <c r="D30" s="179">
        <v>2.1997621878715812</v>
      </c>
      <c r="E30" s="179">
        <v>2.7472527472527473</v>
      </c>
      <c r="F30" s="179">
        <v>4.4812768569674644</v>
      </c>
      <c r="G30" s="179">
        <v>4.4692737430167595</v>
      </c>
      <c r="H30" s="179">
        <v>1.4836795252225521</v>
      </c>
      <c r="I30" s="179">
        <v>4.7244094488188972</v>
      </c>
      <c r="J30" s="180">
        <v>1.8723404255319149</v>
      </c>
      <c r="K30" s="179">
        <v>5.0393700787401574</v>
      </c>
      <c r="L30" s="179">
        <v>4.406779661016949</v>
      </c>
      <c r="M30" s="179">
        <v>1.639344262295082</v>
      </c>
      <c r="N30" s="179">
        <v>4.0816326530612246</v>
      </c>
      <c r="O30" s="179">
        <v>3.4050179211469538</v>
      </c>
      <c r="P30" s="179">
        <v>1.2944983818770228</v>
      </c>
      <c r="Q30" s="179">
        <v>2.0231213872832372</v>
      </c>
      <c r="R30" s="179">
        <v>3.6496350364963499</v>
      </c>
      <c r="S30" s="179">
        <v>4.0590405904059041</v>
      </c>
      <c r="T30" s="179">
        <v>2.0100502512562812</v>
      </c>
      <c r="U30" s="179">
        <v>2.5423728813559325</v>
      </c>
      <c r="V30" s="181">
        <v>1.0869565217391304</v>
      </c>
      <c r="W30" s="895"/>
      <c r="X30" s="895"/>
      <c r="Y30" s="895"/>
      <c r="Z30" s="895"/>
      <c r="AA30" s="895"/>
      <c r="AB30" s="895"/>
      <c r="AC30" s="895"/>
      <c r="AD30" s="895"/>
      <c r="AE30" s="895"/>
      <c r="AF30" s="895"/>
      <c r="AG30" s="895"/>
      <c r="AH30" s="895"/>
      <c r="AI30" s="895"/>
      <c r="AJ30" s="895"/>
      <c r="AK30" s="895"/>
      <c r="AL30" s="895"/>
      <c r="AM30" s="895"/>
      <c r="AN30" s="895"/>
      <c r="AO30" s="895"/>
      <c r="AP30" s="895"/>
      <c r="AQ30" s="895"/>
      <c r="AR30" s="895"/>
      <c r="AS30" s="9"/>
      <c r="AT30" s="9"/>
      <c r="AU30" s="9"/>
      <c r="AV30" s="9"/>
      <c r="AW30" s="9"/>
      <c r="AX30" s="9"/>
      <c r="AY30" s="9"/>
      <c r="AZ30" s="9"/>
    </row>
    <row r="31" spans="1:52" s="145" customFormat="1" ht="22.5" customHeight="1" x14ac:dyDescent="0.25">
      <c r="A31" s="633" t="s">
        <v>862</v>
      </c>
      <c r="B31" s="179">
        <v>62.467280824013329</v>
      </c>
      <c r="C31" s="179">
        <v>75.986375248367864</v>
      </c>
      <c r="D31" s="179">
        <v>70.22964509394572</v>
      </c>
      <c r="E31" s="179">
        <v>79.346049046321525</v>
      </c>
      <c r="F31" s="179">
        <v>77.130681818181827</v>
      </c>
      <c r="G31" s="179">
        <v>36.308316430020284</v>
      </c>
      <c r="H31" s="179">
        <v>70.208333333333329</v>
      </c>
      <c r="I31" s="179">
        <v>75.073891625615758</v>
      </c>
      <c r="J31" s="179">
        <v>89.082638362395755</v>
      </c>
      <c r="K31" s="179">
        <v>70.165745856353595</v>
      </c>
      <c r="L31" s="179">
        <v>55.871212121212125</v>
      </c>
      <c r="M31" s="179">
        <v>85.674157303370791</v>
      </c>
      <c r="N31" s="179">
        <v>69.548387096774192</v>
      </c>
      <c r="O31" s="179">
        <v>75.202156334231802</v>
      </c>
      <c r="P31" s="179">
        <v>67.320261437908499</v>
      </c>
      <c r="Q31" s="179">
        <v>83.173076923076934</v>
      </c>
      <c r="R31" s="179">
        <v>75.830258302583033</v>
      </c>
      <c r="S31" s="179">
        <v>68.090452261306538</v>
      </c>
      <c r="T31" s="179">
        <v>71.841155234657037</v>
      </c>
      <c r="U31" s="179">
        <v>91.237113402061851</v>
      </c>
      <c r="V31" s="181">
        <v>85.981308411214954</v>
      </c>
      <c r="W31" s="870"/>
      <c r="X31" s="870"/>
      <c r="Y31" s="870"/>
      <c r="Z31" s="870"/>
      <c r="AA31" s="870"/>
      <c r="AB31" s="870"/>
      <c r="AC31" s="870"/>
      <c r="AD31" s="870"/>
      <c r="AE31" s="870"/>
      <c r="AF31" s="870"/>
      <c r="AG31" s="870"/>
      <c r="AH31" s="870"/>
      <c r="AI31" s="870"/>
      <c r="AJ31" s="870"/>
      <c r="AK31" s="870"/>
      <c r="AL31" s="870"/>
      <c r="AM31" s="870"/>
      <c r="AN31" s="870"/>
      <c r="AO31" s="870"/>
      <c r="AP31" s="870"/>
      <c r="AQ31" s="870"/>
      <c r="AR31" s="870"/>
      <c r="AS31" s="6"/>
      <c r="AT31" s="6"/>
      <c r="AU31" s="6"/>
      <c r="AV31" s="6"/>
      <c r="AW31" s="6"/>
      <c r="AX31" s="6"/>
      <c r="AY31" s="6"/>
      <c r="AZ31" s="6"/>
    </row>
    <row r="32" spans="1:52" ht="14.25" customHeight="1" x14ac:dyDescent="0.25">
      <c r="A32" s="639" t="s">
        <v>892</v>
      </c>
      <c r="B32" s="209"/>
      <c r="C32" s="209"/>
      <c r="D32" s="209"/>
      <c r="E32" s="209"/>
      <c r="F32" s="209"/>
      <c r="G32" s="209"/>
      <c r="H32" s="209"/>
      <c r="I32" s="209"/>
      <c r="J32" s="209"/>
      <c r="K32" s="209"/>
      <c r="L32" s="209"/>
      <c r="M32" s="209"/>
      <c r="N32" s="209"/>
      <c r="O32" s="209"/>
      <c r="P32" s="209"/>
      <c r="Q32" s="209"/>
      <c r="R32" s="209"/>
      <c r="S32" s="209"/>
      <c r="T32" s="209"/>
      <c r="U32" s="209"/>
      <c r="V32" s="210"/>
    </row>
    <row r="33" spans="1:52" ht="15" hidden="1" customHeight="1" x14ac:dyDescent="0.25">
      <c r="A33" s="54" t="s">
        <v>498</v>
      </c>
      <c r="B33" s="168" t="s">
        <v>1253</v>
      </c>
      <c r="C33" s="168" t="s">
        <v>1254</v>
      </c>
      <c r="D33" s="168" t="s">
        <v>1255</v>
      </c>
      <c r="E33" s="168" t="s">
        <v>1256</v>
      </c>
      <c r="F33" s="168" t="s">
        <v>1257</v>
      </c>
      <c r="G33" s="168" t="s">
        <v>1258</v>
      </c>
      <c r="H33" s="168" t="s">
        <v>1259</v>
      </c>
      <c r="I33" s="168" t="s">
        <v>1260</v>
      </c>
      <c r="J33" s="168" t="s">
        <v>1261</v>
      </c>
      <c r="K33" s="168" t="s">
        <v>1262</v>
      </c>
      <c r="L33" s="168" t="s">
        <v>1263</v>
      </c>
      <c r="M33" s="168" t="s">
        <v>1264</v>
      </c>
      <c r="N33" s="168" t="s">
        <v>1265</v>
      </c>
      <c r="O33" s="168" t="s">
        <v>1266</v>
      </c>
      <c r="P33" s="168" t="s">
        <v>1267</v>
      </c>
      <c r="Q33" s="168" t="s">
        <v>1268</v>
      </c>
      <c r="R33" s="168" t="s">
        <v>1269</v>
      </c>
      <c r="S33" s="168" t="s">
        <v>1270</v>
      </c>
      <c r="T33" s="168" t="s">
        <v>1271</v>
      </c>
      <c r="U33" s="168" t="s">
        <v>1272</v>
      </c>
      <c r="V33" s="168" t="s">
        <v>1273</v>
      </c>
    </row>
    <row r="34" spans="1:52" ht="15" customHeight="1" x14ac:dyDescent="0.25">
      <c r="A34" s="54" t="s">
        <v>893</v>
      </c>
      <c r="B34" s="168">
        <v>6.8225855797668018</v>
      </c>
      <c r="C34" s="168">
        <v>12.035197275049674</v>
      </c>
      <c r="D34" s="168">
        <v>6.4300626304801671</v>
      </c>
      <c r="E34" s="168">
        <v>6.4305177111716629</v>
      </c>
      <c r="F34" s="168">
        <v>17.092803030303031</v>
      </c>
      <c r="G34" s="168">
        <v>16.632860040567952</v>
      </c>
      <c r="H34" s="168">
        <v>18.333333333333332</v>
      </c>
      <c r="I34" s="168">
        <v>13.497536945812808</v>
      </c>
      <c r="J34" s="168">
        <v>5.4586808188021232</v>
      </c>
      <c r="K34" s="168">
        <v>14.806629834254142</v>
      </c>
      <c r="L34" s="168">
        <v>12.310606060606061</v>
      </c>
      <c r="M34" s="168">
        <v>3.6516853932584268</v>
      </c>
      <c r="N34" s="168">
        <v>16.129032258064516</v>
      </c>
      <c r="O34" s="168">
        <v>13.611859838274935</v>
      </c>
      <c r="P34" s="168">
        <v>5.8823529411764701</v>
      </c>
      <c r="Q34" s="168">
        <v>9.1346153846153832</v>
      </c>
      <c r="R34" s="168">
        <v>13.284132841328415</v>
      </c>
      <c r="S34" s="168">
        <v>11.306532663316583</v>
      </c>
      <c r="T34" s="168">
        <v>4.6931407942238268</v>
      </c>
      <c r="U34" s="168">
        <v>6.4432989690721643</v>
      </c>
      <c r="V34" s="168">
        <v>7.7881619937694699</v>
      </c>
    </row>
    <row r="35" spans="1:52" ht="15" customHeight="1" x14ac:dyDescent="0.25">
      <c r="A35" s="54" t="s">
        <v>894</v>
      </c>
      <c r="B35" s="168">
        <v>25.350987524220685</v>
      </c>
      <c r="C35" s="168">
        <v>10.757876809537326</v>
      </c>
      <c r="D35" s="168">
        <v>10.688935281837161</v>
      </c>
      <c r="E35" s="168">
        <v>7.6294277929155312</v>
      </c>
      <c r="F35" s="168">
        <v>8.1912878787878789</v>
      </c>
      <c r="G35" s="168">
        <v>23.935091277890468</v>
      </c>
      <c r="H35" s="168">
        <v>9.1666666666666661</v>
      </c>
      <c r="I35" s="168">
        <v>15.665024630541872</v>
      </c>
      <c r="J35" s="168">
        <v>4.6247156937073539</v>
      </c>
      <c r="K35" s="168">
        <v>14.14364640883978</v>
      </c>
      <c r="L35" s="168">
        <v>18.939393939393938</v>
      </c>
      <c r="M35" s="168">
        <v>3.3707865168539324</v>
      </c>
      <c r="N35" s="168">
        <v>17.161290322580644</v>
      </c>
      <c r="O35" s="168">
        <v>17.250673854447442</v>
      </c>
      <c r="P35" s="168">
        <v>13.507625272331156</v>
      </c>
      <c r="Q35" s="168">
        <v>7.4519230769230766</v>
      </c>
      <c r="R35" s="168">
        <v>10.332103321033211</v>
      </c>
      <c r="S35" s="168">
        <v>13.819095477386934</v>
      </c>
      <c r="T35" s="168">
        <v>11.552346570397113</v>
      </c>
      <c r="U35" s="168">
        <v>7.216494845360824</v>
      </c>
      <c r="V35" s="168">
        <v>11.214953271028037</v>
      </c>
    </row>
    <row r="36" spans="1:52" ht="15" customHeight="1" x14ac:dyDescent="0.25">
      <c r="A36" s="54" t="s">
        <v>895</v>
      </c>
      <c r="B36" s="168">
        <v>17.812829316381684</v>
      </c>
      <c r="C36" s="168">
        <v>20.40874254896395</v>
      </c>
      <c r="D36" s="168">
        <v>18.663883089770355</v>
      </c>
      <c r="E36" s="168">
        <v>16.839237057220707</v>
      </c>
      <c r="F36" s="168">
        <v>17.045454545454543</v>
      </c>
      <c r="G36" s="168">
        <v>26.369168356997974</v>
      </c>
      <c r="H36" s="168">
        <v>13.541666666666666</v>
      </c>
      <c r="I36" s="168">
        <v>24.630541871921181</v>
      </c>
      <c r="J36" s="168">
        <v>26.156178923426836</v>
      </c>
      <c r="K36" s="168">
        <v>27.182320441988949</v>
      </c>
      <c r="L36" s="168">
        <v>29.356060606060609</v>
      </c>
      <c r="M36" s="168">
        <v>9.8314606741573041</v>
      </c>
      <c r="N36" s="168">
        <v>29.29032258064516</v>
      </c>
      <c r="O36" s="168">
        <v>26.819407008086255</v>
      </c>
      <c r="P36" s="168">
        <v>22.657952069716774</v>
      </c>
      <c r="Q36" s="168">
        <v>12.01923076923077</v>
      </c>
      <c r="R36" s="168">
        <v>18.265682656826566</v>
      </c>
      <c r="S36" s="168">
        <v>20.35175879396985</v>
      </c>
      <c r="T36" s="168">
        <v>18.050541516245488</v>
      </c>
      <c r="U36" s="168">
        <v>7.4742268041237114</v>
      </c>
      <c r="V36" s="168">
        <v>28.660436137071649</v>
      </c>
    </row>
    <row r="37" spans="1:52" ht="15" customHeight="1" x14ac:dyDescent="0.25">
      <c r="A37" s="54" t="s">
        <v>896</v>
      </c>
      <c r="B37" s="168">
        <v>6.3500696875956084</v>
      </c>
      <c r="C37" s="168">
        <v>13.596366732898099</v>
      </c>
      <c r="D37" s="168">
        <v>8.1419624217119004</v>
      </c>
      <c r="E37" s="168">
        <v>8.2288828337874662</v>
      </c>
      <c r="F37" s="168">
        <v>10.558712121212121</v>
      </c>
      <c r="G37" s="168">
        <v>7.3022312373225153</v>
      </c>
      <c r="H37" s="168">
        <v>4.375</v>
      </c>
      <c r="I37" s="168">
        <v>10.344827586206897</v>
      </c>
      <c r="J37" s="168">
        <v>17.968157695223656</v>
      </c>
      <c r="K37" s="168">
        <v>13.370165745856355</v>
      </c>
      <c r="L37" s="168">
        <v>8.9015151515151523</v>
      </c>
      <c r="M37" s="168">
        <v>11.235955056179774</v>
      </c>
      <c r="N37" s="168">
        <v>12.258064516129032</v>
      </c>
      <c r="O37" s="168">
        <v>10.242587601078167</v>
      </c>
      <c r="P37" s="168">
        <v>7.18954248366013</v>
      </c>
      <c r="Q37" s="168">
        <v>7.4519230769230766</v>
      </c>
      <c r="R37" s="168">
        <v>13.284132841328415</v>
      </c>
      <c r="S37" s="168">
        <v>9.2964824120603016</v>
      </c>
      <c r="T37" s="168">
        <v>10.469314079422382</v>
      </c>
      <c r="U37" s="168">
        <v>6.4432989690721643</v>
      </c>
      <c r="V37" s="168">
        <v>15.57632398753894</v>
      </c>
    </row>
    <row r="38" spans="1:52" s="77" customFormat="1" x14ac:dyDescent="0.25">
      <c r="A38" s="54" t="s">
        <v>897</v>
      </c>
      <c r="B38" s="168">
        <v>15.917666655335349</v>
      </c>
      <c r="C38" s="168">
        <v>23.616236162361623</v>
      </c>
      <c r="D38" s="168">
        <v>20.292275574112733</v>
      </c>
      <c r="E38" s="168">
        <v>22.997275204359674</v>
      </c>
      <c r="F38" s="168">
        <v>21.117424242424242</v>
      </c>
      <c r="G38" s="168">
        <v>11.967545638945234</v>
      </c>
      <c r="H38" s="168">
        <v>17.916666666666668</v>
      </c>
      <c r="I38" s="168">
        <v>21.576354679802957</v>
      </c>
      <c r="J38" s="168">
        <v>32.524639878695979</v>
      </c>
      <c r="K38" s="168">
        <v>19.005524861878452</v>
      </c>
      <c r="L38" s="168">
        <v>16.856060606060606</v>
      </c>
      <c r="M38" s="168">
        <v>31.179775280898873</v>
      </c>
      <c r="N38" s="168">
        <v>15.741935483870966</v>
      </c>
      <c r="O38" s="168">
        <v>16.307277628032345</v>
      </c>
      <c r="P38" s="168">
        <v>22.440087145969496</v>
      </c>
      <c r="Q38" s="168">
        <v>23.557692307692307</v>
      </c>
      <c r="R38" s="168">
        <v>23.616236162361623</v>
      </c>
      <c r="S38" s="168">
        <v>15.577889447236181</v>
      </c>
      <c r="T38" s="168">
        <v>20.577617328519857</v>
      </c>
      <c r="U38" s="168">
        <v>25</v>
      </c>
      <c r="V38" s="168">
        <v>25.85669781931464</v>
      </c>
      <c r="W38" s="879"/>
      <c r="X38" s="879"/>
      <c r="Y38" s="879"/>
      <c r="Z38" s="879"/>
      <c r="AA38" s="879"/>
      <c r="AB38" s="879"/>
      <c r="AC38" s="879"/>
      <c r="AD38" s="879"/>
      <c r="AE38" s="879"/>
      <c r="AF38" s="879"/>
      <c r="AG38" s="879"/>
      <c r="AH38" s="879"/>
      <c r="AI38" s="879"/>
      <c r="AJ38" s="879"/>
      <c r="AK38" s="879"/>
      <c r="AL38" s="879"/>
      <c r="AM38" s="879"/>
      <c r="AN38" s="879"/>
      <c r="AO38" s="879"/>
      <c r="AP38" s="879"/>
      <c r="AQ38" s="879"/>
      <c r="AR38" s="879"/>
    </row>
    <row r="39" spans="1:52" x14ac:dyDescent="0.25">
      <c r="A39" s="54" t="s">
        <v>898</v>
      </c>
      <c r="B39" s="168">
        <v>12.689941190468096</v>
      </c>
      <c r="C39" s="168">
        <v>11.240420096508657</v>
      </c>
      <c r="D39" s="168">
        <v>15.866388308977037</v>
      </c>
      <c r="E39" s="168">
        <v>19.073569482288828</v>
      </c>
      <c r="F39" s="168">
        <v>15.956439393939394</v>
      </c>
      <c r="G39" s="168">
        <v>5.0709939148073024</v>
      </c>
      <c r="H39" s="168">
        <v>11.458333333333332</v>
      </c>
      <c r="I39" s="168">
        <v>7.5862068965517242</v>
      </c>
      <c r="J39" s="168">
        <v>8.7945413191811976</v>
      </c>
      <c r="K39" s="168">
        <v>5.9668508287292816</v>
      </c>
      <c r="L39" s="168">
        <v>6.25</v>
      </c>
      <c r="M39" s="168">
        <v>19.382022471910112</v>
      </c>
      <c r="N39" s="168">
        <v>3.870967741935484</v>
      </c>
      <c r="O39" s="168">
        <v>7.2776280323450138</v>
      </c>
      <c r="P39" s="168">
        <v>14.161220043572984</v>
      </c>
      <c r="Q39" s="168">
        <v>16.346153846153847</v>
      </c>
      <c r="R39" s="168">
        <v>10.516605166051662</v>
      </c>
      <c r="S39" s="168">
        <v>14.572864321608039</v>
      </c>
      <c r="T39" s="168">
        <v>19.133574007220215</v>
      </c>
      <c r="U39" s="168">
        <v>23.453608247422679</v>
      </c>
      <c r="V39" s="168">
        <v>7.7881619937694699</v>
      </c>
    </row>
    <row r="40" spans="1:52" x14ac:dyDescent="0.25">
      <c r="A40" s="54" t="s">
        <v>899</v>
      </c>
      <c r="B40" s="168">
        <v>11.828194581364517</v>
      </c>
      <c r="C40" s="168">
        <v>6.3298325290945217</v>
      </c>
      <c r="D40" s="168">
        <v>18.288100208768267</v>
      </c>
      <c r="E40" s="168">
        <v>17.166212534059948</v>
      </c>
      <c r="F40" s="168">
        <v>8.6647727272727284</v>
      </c>
      <c r="G40" s="168">
        <v>3.8539553752535496</v>
      </c>
      <c r="H40" s="168">
        <v>23.333333333333332</v>
      </c>
      <c r="I40" s="168">
        <v>3.9408866995073892</v>
      </c>
      <c r="J40" s="168">
        <v>1.7437452615617892</v>
      </c>
      <c r="K40" s="168">
        <v>4.4198895027624303</v>
      </c>
      <c r="L40" s="168">
        <v>5.3030303030303028</v>
      </c>
      <c r="M40" s="168">
        <v>17.977528089887642</v>
      </c>
      <c r="N40" s="168">
        <v>3.354838709677419</v>
      </c>
      <c r="O40" s="168">
        <v>5.3908355795148255</v>
      </c>
      <c r="P40" s="168">
        <v>12.854030501089325</v>
      </c>
      <c r="Q40" s="168">
        <v>20.673076923076923</v>
      </c>
      <c r="R40" s="168">
        <v>9.7785977859778583</v>
      </c>
      <c r="S40" s="168">
        <v>11.306532663316583</v>
      </c>
      <c r="T40" s="168">
        <v>19.494584837545126</v>
      </c>
      <c r="U40" s="168">
        <v>23.969072164948454</v>
      </c>
      <c r="V40" s="168">
        <v>1.557632398753894</v>
      </c>
    </row>
    <row r="41" spans="1:52" x14ac:dyDescent="0.25">
      <c r="A41" s="76" t="s">
        <v>240</v>
      </c>
      <c r="B41" s="184">
        <v>3.2396233470442257</v>
      </c>
      <c r="C41" s="184">
        <v>1.5611694578484248</v>
      </c>
      <c r="D41" s="184">
        <v>1.544885177453027</v>
      </c>
      <c r="E41" s="184">
        <v>1.7438692098092643</v>
      </c>
      <c r="F41" s="184">
        <v>1.1837121212121211</v>
      </c>
      <c r="G41" s="184">
        <v>3.4482758620689653</v>
      </c>
      <c r="H41" s="184">
        <v>0.83333333333333337</v>
      </c>
      <c r="I41" s="184">
        <v>2.1674876847290641</v>
      </c>
      <c r="J41" s="168">
        <v>1.819560272934041</v>
      </c>
      <c r="K41" s="184">
        <v>1.8784530386740332</v>
      </c>
      <c r="L41" s="184">
        <v>2.6515151515151514</v>
      </c>
      <c r="M41" s="184">
        <v>2.5280898876404492</v>
      </c>
      <c r="N41" s="184">
        <v>2.064516129032258</v>
      </c>
      <c r="O41" s="184">
        <v>2.8301886792452833</v>
      </c>
      <c r="P41" s="184">
        <v>1.5250544662309369</v>
      </c>
      <c r="Q41" s="184">
        <v>0.96153846153846156</v>
      </c>
      <c r="R41" s="184">
        <v>1.2915129151291513</v>
      </c>
      <c r="S41" s="184">
        <v>0.75376884422110546</v>
      </c>
      <c r="T41" s="184">
        <v>1.8050541516245486</v>
      </c>
      <c r="U41" s="184">
        <v>0</v>
      </c>
      <c r="V41" s="184">
        <v>1.557632398753894</v>
      </c>
    </row>
    <row r="43" spans="1:52" s="427" customFormat="1" ht="24" customHeight="1" x14ac:dyDescent="0.35">
      <c r="A43" s="170"/>
      <c r="B43" s="769" t="s">
        <v>28</v>
      </c>
      <c r="C43" s="143"/>
      <c r="D43" s="716"/>
      <c r="E43" s="716"/>
      <c r="F43" s="716"/>
      <c r="G43" s="716"/>
      <c r="H43" s="716"/>
      <c r="I43" s="716"/>
      <c r="J43" s="716"/>
      <c r="K43" s="716"/>
      <c r="L43" s="716"/>
      <c r="M43" s="716"/>
      <c r="N43" s="716"/>
      <c r="O43" s="716"/>
      <c r="P43" s="716"/>
      <c r="Q43" s="716"/>
      <c r="R43" s="716"/>
      <c r="S43" s="716"/>
      <c r="T43" s="716"/>
      <c r="U43" s="716"/>
      <c r="V43" s="716"/>
      <c r="W43" s="903"/>
      <c r="X43" s="903"/>
      <c r="Y43" s="903"/>
      <c r="Z43" s="903"/>
      <c r="AA43" s="903"/>
      <c r="AB43" s="903"/>
      <c r="AC43" s="903"/>
      <c r="AD43" s="903"/>
      <c r="AE43" s="903"/>
      <c r="AF43" s="903"/>
      <c r="AG43" s="903"/>
      <c r="AH43" s="903"/>
      <c r="AI43" s="903"/>
      <c r="AJ43" s="903"/>
      <c r="AK43" s="903"/>
      <c r="AL43" s="903"/>
      <c r="AM43" s="903"/>
      <c r="AN43" s="903"/>
      <c r="AO43" s="903"/>
      <c r="AP43" s="903"/>
      <c r="AQ43" s="903"/>
      <c r="AR43" s="903"/>
    </row>
    <row r="44" spans="1:52" x14ac:dyDescent="0.25">
      <c r="A44" s="610"/>
      <c r="B44" s="1118" t="s">
        <v>51</v>
      </c>
      <c r="C44" s="1118"/>
      <c r="D44" s="1118"/>
      <c r="E44" s="1118"/>
      <c r="F44" s="1118"/>
      <c r="G44" s="619"/>
      <c r="H44" s="619"/>
      <c r="I44" s="619"/>
      <c r="J44" s="619"/>
      <c r="K44" s="619"/>
      <c r="L44" s="619"/>
      <c r="M44" s="619"/>
      <c r="N44" s="619"/>
      <c r="O44" s="619"/>
      <c r="P44" s="619"/>
      <c r="Q44" s="619"/>
      <c r="R44" s="619"/>
      <c r="S44" s="619"/>
      <c r="T44" s="619"/>
      <c r="U44" s="619"/>
      <c r="V44" s="620"/>
    </row>
    <row r="45" spans="1:52" ht="45" x14ac:dyDescent="0.25">
      <c r="A45" s="621" t="s">
        <v>840</v>
      </c>
      <c r="B45" s="622" t="s">
        <v>61</v>
      </c>
      <c r="C45" s="622" t="s">
        <v>141</v>
      </c>
      <c r="D45" s="622" t="s">
        <v>88</v>
      </c>
      <c r="E45" s="622" t="s">
        <v>133</v>
      </c>
      <c r="F45" s="622" t="s">
        <v>101</v>
      </c>
      <c r="G45" s="622" t="s">
        <v>96</v>
      </c>
      <c r="H45" s="622" t="s">
        <v>174</v>
      </c>
      <c r="I45" s="622" t="s">
        <v>523</v>
      </c>
      <c r="J45" s="622" t="s">
        <v>131</v>
      </c>
      <c r="K45" s="622" t="s">
        <v>102</v>
      </c>
      <c r="L45" s="622" t="s">
        <v>166</v>
      </c>
      <c r="M45" s="622" t="s">
        <v>105</v>
      </c>
      <c r="N45" s="622" t="s">
        <v>165</v>
      </c>
      <c r="O45" s="622" t="s">
        <v>178</v>
      </c>
      <c r="P45" s="622" t="s">
        <v>94</v>
      </c>
      <c r="Q45" s="622" t="s">
        <v>156</v>
      </c>
      <c r="R45" s="622" t="s">
        <v>159</v>
      </c>
      <c r="S45" s="622" t="s">
        <v>125</v>
      </c>
      <c r="T45" s="622" t="s">
        <v>148</v>
      </c>
      <c r="U45" s="622" t="s">
        <v>181</v>
      </c>
      <c r="V45" s="622" t="s">
        <v>163</v>
      </c>
    </row>
    <row r="46" spans="1:52" ht="14.25" customHeight="1" x14ac:dyDescent="0.25">
      <c r="A46" s="173" t="s">
        <v>841</v>
      </c>
      <c r="B46" s="174">
        <v>119358</v>
      </c>
      <c r="C46" s="174">
        <v>5834</v>
      </c>
      <c r="D46" s="174">
        <v>4853</v>
      </c>
      <c r="E46" s="174">
        <v>3810</v>
      </c>
      <c r="F46" s="174">
        <v>4611</v>
      </c>
      <c r="G46" s="174">
        <v>1123</v>
      </c>
      <c r="H46" s="174">
        <v>1009</v>
      </c>
      <c r="I46" s="174">
        <v>1643</v>
      </c>
      <c r="J46" s="174">
        <v>2902</v>
      </c>
      <c r="K46" s="174">
        <v>1318</v>
      </c>
      <c r="L46" s="174">
        <v>1030</v>
      </c>
      <c r="M46" s="174">
        <v>719</v>
      </c>
      <c r="N46" s="174">
        <v>1008</v>
      </c>
      <c r="O46" s="174">
        <v>1255</v>
      </c>
      <c r="P46" s="174">
        <v>809</v>
      </c>
      <c r="Q46" s="174">
        <v>852</v>
      </c>
      <c r="R46" s="174">
        <v>1144</v>
      </c>
      <c r="S46" s="174">
        <v>717</v>
      </c>
      <c r="T46" s="174">
        <v>564</v>
      </c>
      <c r="U46" s="174">
        <v>697</v>
      </c>
      <c r="V46" s="175">
        <v>463</v>
      </c>
    </row>
    <row r="47" spans="1:52" s="145" customFormat="1" ht="0.75" customHeight="1" x14ac:dyDescent="0.25">
      <c r="A47" s="624" t="s">
        <v>498</v>
      </c>
      <c r="B47" s="624" t="s">
        <v>499</v>
      </c>
      <c r="C47" s="624" t="s">
        <v>500</v>
      </c>
      <c r="D47" s="625" t="s">
        <v>501</v>
      </c>
      <c r="E47" s="625" t="s">
        <v>502</v>
      </c>
      <c r="F47" s="625" t="s">
        <v>503</v>
      </c>
      <c r="G47" s="626" t="s">
        <v>504</v>
      </c>
      <c r="H47" s="626" t="s">
        <v>842</v>
      </c>
      <c r="I47" s="626" t="s">
        <v>505</v>
      </c>
      <c r="J47" s="626" t="s">
        <v>843</v>
      </c>
      <c r="K47" s="626" t="s">
        <v>844</v>
      </c>
      <c r="L47" s="626" t="s">
        <v>845</v>
      </c>
      <c r="M47" s="626" t="s">
        <v>846</v>
      </c>
      <c r="N47" s="626" t="s">
        <v>847</v>
      </c>
      <c r="O47" s="626" t="s">
        <v>848</v>
      </c>
      <c r="P47" s="626" t="s">
        <v>849</v>
      </c>
      <c r="Q47" s="626" t="s">
        <v>850</v>
      </c>
      <c r="R47" s="626" t="s">
        <v>851</v>
      </c>
      <c r="S47" s="626" t="s">
        <v>852</v>
      </c>
      <c r="T47" s="626" t="s">
        <v>853</v>
      </c>
      <c r="U47" s="626" t="s">
        <v>854</v>
      </c>
      <c r="V47" s="626" t="s">
        <v>855</v>
      </c>
      <c r="W47" s="870"/>
      <c r="X47" s="870"/>
      <c r="Y47" s="870"/>
      <c r="Z47" s="870"/>
      <c r="AA47" s="870"/>
      <c r="AB47" s="870"/>
      <c r="AC47" s="870"/>
      <c r="AD47" s="870"/>
      <c r="AE47" s="870"/>
      <c r="AF47" s="870"/>
      <c r="AG47" s="870"/>
      <c r="AH47" s="870"/>
      <c r="AI47" s="870"/>
      <c r="AJ47" s="870"/>
      <c r="AK47" s="870"/>
      <c r="AL47" s="870"/>
      <c r="AM47" s="870"/>
      <c r="AN47" s="870"/>
      <c r="AO47" s="870"/>
      <c r="AP47" s="870"/>
      <c r="AQ47" s="870"/>
      <c r="AR47" s="870"/>
      <c r="AS47" s="6"/>
      <c r="AT47" s="6"/>
      <c r="AU47" s="6"/>
      <c r="AV47" s="6"/>
      <c r="AW47" s="6"/>
      <c r="AX47" s="6"/>
      <c r="AY47" s="6"/>
      <c r="AZ47" s="6"/>
    </row>
    <row r="48" spans="1:52" ht="15.75" customHeight="1" x14ac:dyDescent="0.25">
      <c r="A48" s="801"/>
      <c r="B48" s="801"/>
      <c r="C48" s="801"/>
      <c r="D48" s="802"/>
      <c r="E48" s="802"/>
      <c r="F48" s="802"/>
      <c r="G48" s="803"/>
      <c r="H48" s="803"/>
      <c r="I48" s="803"/>
      <c r="J48" s="803"/>
      <c r="K48" s="803"/>
      <c r="L48" s="803"/>
      <c r="M48" s="803"/>
      <c r="N48" s="803"/>
      <c r="O48" s="803"/>
      <c r="P48" s="803"/>
      <c r="Q48" s="803"/>
      <c r="R48" s="803"/>
      <c r="S48" s="803"/>
      <c r="T48" s="803"/>
      <c r="U48" s="803"/>
      <c r="V48" s="803"/>
    </row>
    <row r="49" spans="1:52" s="178" customFormat="1" x14ac:dyDescent="0.25">
      <c r="A49" s="632" t="s">
        <v>861</v>
      </c>
      <c r="B49" s="179">
        <v>6.7297069809037824</v>
      </c>
      <c r="C49" s="179">
        <v>2.8658271819366044</v>
      </c>
      <c r="D49" s="179">
        <v>2.441860465116279</v>
      </c>
      <c r="E49" s="179">
        <v>2.6342114038012667</v>
      </c>
      <c r="F49" s="179">
        <v>3.2307692307692308</v>
      </c>
      <c r="G49" s="179">
        <v>4.2477876106194685</v>
      </c>
      <c r="H49" s="179">
        <v>2.0075282308657463</v>
      </c>
      <c r="I49" s="179">
        <v>5.7233704292527827</v>
      </c>
      <c r="J49" s="180">
        <v>1.7629407351837958</v>
      </c>
      <c r="K49" s="179">
        <v>4.2752867570385824</v>
      </c>
      <c r="L49" s="179">
        <v>3.0581039755351682</v>
      </c>
      <c r="M49" s="179">
        <v>2.508361204013378</v>
      </c>
      <c r="N49" s="179">
        <v>4.4077134986225897</v>
      </c>
      <c r="O49" s="179">
        <v>4.0041067761806977</v>
      </c>
      <c r="P49" s="179">
        <v>1.9762845849802373</v>
      </c>
      <c r="Q49" s="179">
        <v>2.3224043715846996</v>
      </c>
      <c r="R49" s="179">
        <v>2.8601694915254239</v>
      </c>
      <c r="S49" s="179">
        <v>3.8387715930902107</v>
      </c>
      <c r="T49" s="179">
        <v>3.8560411311053984</v>
      </c>
      <c r="U49" s="179">
        <v>1.9017432646592711</v>
      </c>
      <c r="V49" s="181">
        <v>1.9607843137254901</v>
      </c>
      <c r="W49" s="895"/>
      <c r="X49" s="895"/>
      <c r="Y49" s="895"/>
      <c r="Z49" s="895"/>
      <c r="AA49" s="895"/>
      <c r="AB49" s="895"/>
      <c r="AC49" s="895"/>
      <c r="AD49" s="895"/>
      <c r="AE49" s="895"/>
      <c r="AF49" s="895"/>
      <c r="AG49" s="895"/>
      <c r="AH49" s="895"/>
      <c r="AI49" s="895"/>
      <c r="AJ49" s="895"/>
      <c r="AK49" s="895"/>
      <c r="AL49" s="895"/>
      <c r="AM49" s="895"/>
      <c r="AN49" s="895"/>
      <c r="AO49" s="895"/>
      <c r="AP49" s="895"/>
      <c r="AQ49" s="895"/>
      <c r="AR49" s="895"/>
      <c r="AS49" s="9"/>
      <c r="AT49" s="9"/>
      <c r="AU49" s="9"/>
      <c r="AV49" s="9"/>
      <c r="AW49" s="9"/>
      <c r="AX49" s="9"/>
      <c r="AY49" s="9"/>
      <c r="AZ49" s="9"/>
    </row>
    <row r="50" spans="1:52" s="145" customFormat="1" ht="22.5" customHeight="1" x14ac:dyDescent="0.25">
      <c r="A50" s="633" t="s">
        <v>862</v>
      </c>
      <c r="B50" s="179">
        <v>63.704150538715467</v>
      </c>
      <c r="C50" s="179">
        <v>78.95097703119643</v>
      </c>
      <c r="D50" s="179">
        <v>70.883989284978369</v>
      </c>
      <c r="E50" s="179">
        <v>78.713910761154864</v>
      </c>
      <c r="F50" s="179">
        <v>84.580351333767084</v>
      </c>
      <c r="G50" s="179">
        <v>50.311665182546747</v>
      </c>
      <c r="H50" s="179">
        <v>78.989098116947474</v>
      </c>
      <c r="I50" s="179">
        <v>76.5672550213025</v>
      </c>
      <c r="J50" s="179">
        <v>91.867677463818055</v>
      </c>
      <c r="K50" s="179">
        <v>72.761760242792107</v>
      </c>
      <c r="L50" s="179">
        <v>63.495145631067963</v>
      </c>
      <c r="M50" s="179">
        <v>83.171070931849783</v>
      </c>
      <c r="N50" s="179">
        <v>72.023809523809518</v>
      </c>
      <c r="O50" s="179">
        <v>77.609561752988043</v>
      </c>
      <c r="P50" s="179">
        <v>62.54635352286774</v>
      </c>
      <c r="Q50" s="179">
        <v>85.91549295774648</v>
      </c>
      <c r="R50" s="179">
        <v>82.51748251748252</v>
      </c>
      <c r="S50" s="179">
        <v>72.663877266387715</v>
      </c>
      <c r="T50" s="179">
        <v>68.971631205673759</v>
      </c>
      <c r="U50" s="179">
        <v>90.530846484935438</v>
      </c>
      <c r="V50" s="181">
        <v>88.120950323974085</v>
      </c>
      <c r="W50" s="870"/>
      <c r="X50" s="870"/>
      <c r="Y50" s="870"/>
      <c r="Z50" s="870"/>
      <c r="AA50" s="870"/>
      <c r="AB50" s="870"/>
      <c r="AC50" s="870"/>
      <c r="AD50" s="870"/>
      <c r="AE50" s="870"/>
      <c r="AF50" s="870"/>
      <c r="AG50" s="870"/>
      <c r="AH50" s="870"/>
      <c r="AI50" s="870"/>
      <c r="AJ50" s="870"/>
      <c r="AK50" s="870"/>
      <c r="AL50" s="870"/>
      <c r="AM50" s="870"/>
      <c r="AN50" s="870"/>
      <c r="AO50" s="870"/>
      <c r="AP50" s="870"/>
      <c r="AQ50" s="870"/>
      <c r="AR50" s="870"/>
      <c r="AS50" s="6"/>
      <c r="AT50" s="6"/>
      <c r="AU50" s="6"/>
      <c r="AV50" s="6"/>
      <c r="AW50" s="6"/>
      <c r="AX50" s="6"/>
      <c r="AY50" s="6"/>
      <c r="AZ50" s="6"/>
    </row>
    <row r="51" spans="1:52" ht="14.25" customHeight="1" x14ac:dyDescent="0.25">
      <c r="A51" s="639" t="s">
        <v>892</v>
      </c>
      <c r="B51" s="209"/>
      <c r="C51" s="209"/>
      <c r="D51" s="209"/>
      <c r="E51" s="209"/>
      <c r="F51" s="209"/>
      <c r="G51" s="209"/>
      <c r="H51" s="209"/>
      <c r="I51" s="209"/>
      <c r="J51" s="209"/>
      <c r="K51" s="209"/>
      <c r="L51" s="209"/>
      <c r="M51" s="209"/>
      <c r="N51" s="209"/>
      <c r="O51" s="209"/>
      <c r="P51" s="209"/>
      <c r="Q51" s="209"/>
      <c r="R51" s="209"/>
      <c r="S51" s="209"/>
      <c r="T51" s="209"/>
      <c r="U51" s="209"/>
      <c r="V51" s="210"/>
    </row>
    <row r="52" spans="1:52" ht="15" hidden="1" customHeight="1" x14ac:dyDescent="0.25">
      <c r="A52" s="54" t="s">
        <v>498</v>
      </c>
      <c r="B52" s="168" t="s">
        <v>1253</v>
      </c>
      <c r="C52" s="168" t="s">
        <v>1254</v>
      </c>
      <c r="D52" s="168" t="s">
        <v>1255</v>
      </c>
      <c r="E52" s="168" t="s">
        <v>1256</v>
      </c>
      <c r="F52" s="168" t="s">
        <v>1257</v>
      </c>
      <c r="G52" s="168" t="s">
        <v>1258</v>
      </c>
      <c r="H52" s="168" t="s">
        <v>1259</v>
      </c>
      <c r="I52" s="168" t="s">
        <v>1260</v>
      </c>
      <c r="J52" s="168" t="s">
        <v>1261</v>
      </c>
      <c r="K52" s="168" t="s">
        <v>1262</v>
      </c>
      <c r="L52" s="168" t="s">
        <v>1263</v>
      </c>
      <c r="M52" s="168" t="s">
        <v>1264</v>
      </c>
      <c r="N52" s="168" t="s">
        <v>1265</v>
      </c>
      <c r="O52" s="168" t="s">
        <v>1266</v>
      </c>
      <c r="P52" s="168" t="s">
        <v>1267</v>
      </c>
      <c r="Q52" s="168" t="s">
        <v>1268</v>
      </c>
      <c r="R52" s="168" t="s">
        <v>1269</v>
      </c>
      <c r="S52" s="168" t="s">
        <v>1270</v>
      </c>
      <c r="T52" s="168" t="s">
        <v>1271</v>
      </c>
      <c r="U52" s="168" t="s">
        <v>1272</v>
      </c>
      <c r="V52" s="168" t="s">
        <v>1273</v>
      </c>
    </row>
    <row r="53" spans="1:52" ht="15" customHeight="1" x14ac:dyDescent="0.25">
      <c r="A53" s="54" t="s">
        <v>893</v>
      </c>
      <c r="B53" s="168">
        <v>6.8759530152985135</v>
      </c>
      <c r="C53" s="168">
        <v>10.935893040795337</v>
      </c>
      <c r="D53" s="168">
        <v>6.0787141974036683</v>
      </c>
      <c r="E53" s="168">
        <v>5.6955380577427821</v>
      </c>
      <c r="F53" s="168">
        <v>10.409889394925179</v>
      </c>
      <c r="G53" s="168">
        <v>11.754229741763135</v>
      </c>
      <c r="H53" s="168">
        <v>11.694747274529236</v>
      </c>
      <c r="I53" s="168">
        <v>13.937918441874618</v>
      </c>
      <c r="J53" s="168">
        <v>3.7215713301171607</v>
      </c>
      <c r="K53" s="168">
        <v>13.277693474962064</v>
      </c>
      <c r="L53" s="168">
        <v>9.2233009708737868</v>
      </c>
      <c r="M53" s="168">
        <v>3.6161335187760781</v>
      </c>
      <c r="N53" s="168">
        <v>15.873015873015872</v>
      </c>
      <c r="O53" s="168">
        <v>11.633466135458168</v>
      </c>
      <c r="P53" s="168">
        <v>5.8096415327564896</v>
      </c>
      <c r="Q53" s="168">
        <v>8.568075117370892</v>
      </c>
      <c r="R53" s="168">
        <v>9.3531468531468533</v>
      </c>
      <c r="S53" s="168">
        <v>10.0418410041841</v>
      </c>
      <c r="T53" s="168">
        <v>5.1418439716312054</v>
      </c>
      <c r="U53" s="168">
        <v>5.5954088952654235</v>
      </c>
      <c r="V53" s="168">
        <v>7.7753779697624186</v>
      </c>
    </row>
    <row r="54" spans="1:52" ht="15" customHeight="1" x14ac:dyDescent="0.25">
      <c r="A54" s="54" t="s">
        <v>894</v>
      </c>
      <c r="B54" s="168">
        <v>23.390137234202989</v>
      </c>
      <c r="C54" s="168">
        <v>10.095989029825162</v>
      </c>
      <c r="D54" s="168">
        <v>9.6023078508139292</v>
      </c>
      <c r="E54" s="168">
        <v>7.7165354330708658</v>
      </c>
      <c r="F54" s="168">
        <v>6.1808718282368256</v>
      </c>
      <c r="G54" s="168">
        <v>21.727515583259127</v>
      </c>
      <c r="H54" s="168">
        <v>6.3429137760158572</v>
      </c>
      <c r="I54" s="168">
        <v>13.633597078514912</v>
      </c>
      <c r="J54" s="168">
        <v>2.7567195037904892</v>
      </c>
      <c r="K54" s="168">
        <v>13.429438543247343</v>
      </c>
      <c r="L54" s="168">
        <v>15.922330097087379</v>
      </c>
      <c r="M54" s="168">
        <v>3.3379694019471486</v>
      </c>
      <c r="N54" s="168">
        <v>15.873015873015872</v>
      </c>
      <c r="O54" s="168">
        <v>15.458167330677291</v>
      </c>
      <c r="P54" s="168">
        <v>12.978986402966624</v>
      </c>
      <c r="Q54" s="168">
        <v>5.28169014084507</v>
      </c>
      <c r="R54" s="168">
        <v>8.1293706293706283</v>
      </c>
      <c r="S54" s="168">
        <v>12.133891213389122</v>
      </c>
      <c r="T54" s="168">
        <v>10.460992907801419</v>
      </c>
      <c r="U54" s="168">
        <v>5.8823529411764701</v>
      </c>
      <c r="V54" s="168">
        <v>9.2872570194384458</v>
      </c>
    </row>
    <row r="55" spans="1:52" ht="15" customHeight="1" x14ac:dyDescent="0.25">
      <c r="A55" s="54" t="s">
        <v>895</v>
      </c>
      <c r="B55" s="168">
        <v>15.270865798689655</v>
      </c>
      <c r="C55" s="168">
        <v>16.643812135755915</v>
      </c>
      <c r="D55" s="168">
        <v>16.051926643313415</v>
      </c>
      <c r="E55" s="168">
        <v>14.776902887139107</v>
      </c>
      <c r="F55" s="168">
        <v>15.224463240078073</v>
      </c>
      <c r="G55" s="168">
        <v>20.926090828138914</v>
      </c>
      <c r="H55" s="168">
        <v>11.298315163528246</v>
      </c>
      <c r="I55" s="168">
        <v>22.276323797930615</v>
      </c>
      <c r="J55" s="168">
        <v>23.949000689179876</v>
      </c>
      <c r="K55" s="168">
        <v>23.292867981790589</v>
      </c>
      <c r="L55" s="168">
        <v>24.660194174757283</v>
      </c>
      <c r="M55" s="168">
        <v>9.8748261474269814</v>
      </c>
      <c r="N55" s="168">
        <v>27.083333333333332</v>
      </c>
      <c r="O55" s="168">
        <v>24.223107569721115</v>
      </c>
      <c r="P55" s="168">
        <v>21.878862793572313</v>
      </c>
      <c r="Q55" s="168">
        <v>9.3896713615023462</v>
      </c>
      <c r="R55" s="168">
        <v>17.045454545454543</v>
      </c>
      <c r="S55" s="168">
        <v>18.410041841004183</v>
      </c>
      <c r="T55" s="168">
        <v>16.134751773049647</v>
      </c>
      <c r="U55" s="168">
        <v>6.5997130559540889</v>
      </c>
      <c r="V55" s="168">
        <v>26.349892008639308</v>
      </c>
    </row>
    <row r="56" spans="1:52" ht="15" customHeight="1" x14ac:dyDescent="0.25">
      <c r="A56" s="54" t="s">
        <v>896</v>
      </c>
      <c r="B56" s="168">
        <v>5.9644095913135278</v>
      </c>
      <c r="C56" s="168">
        <v>12.152896811792937</v>
      </c>
      <c r="D56" s="168">
        <v>7.5211209561096224</v>
      </c>
      <c r="E56" s="168">
        <v>8.0839895013123364</v>
      </c>
      <c r="F56" s="168">
        <v>11.646063760572543</v>
      </c>
      <c r="G56" s="168">
        <v>6.7675868210151382</v>
      </c>
      <c r="H56" s="168">
        <v>5.1536174430128838</v>
      </c>
      <c r="I56" s="168">
        <v>10.712111990261716</v>
      </c>
      <c r="J56" s="168">
        <v>19.503790489317712</v>
      </c>
      <c r="K56" s="168">
        <v>13.050075872534142</v>
      </c>
      <c r="L56" s="168">
        <v>10.388349514563107</v>
      </c>
      <c r="M56" s="168">
        <v>7.3713490959666199</v>
      </c>
      <c r="N56" s="168">
        <v>12.202380952380953</v>
      </c>
      <c r="O56" s="168">
        <v>12.031872509960159</v>
      </c>
      <c r="P56" s="168">
        <v>7.4165636588380712</v>
      </c>
      <c r="Q56" s="168">
        <v>7.1596244131455409</v>
      </c>
      <c r="R56" s="168">
        <v>13.111888111888112</v>
      </c>
      <c r="S56" s="168">
        <v>7.1129707112970717</v>
      </c>
      <c r="T56" s="168">
        <v>7.0921985815602842</v>
      </c>
      <c r="U56" s="168">
        <v>5.5954088952654235</v>
      </c>
      <c r="V56" s="168">
        <v>14.038876889848812</v>
      </c>
    </row>
    <row r="57" spans="1:52" s="77" customFormat="1" x14ac:dyDescent="0.25">
      <c r="A57" s="54" t="s">
        <v>897</v>
      </c>
      <c r="B57" s="168">
        <v>15.679719834447628</v>
      </c>
      <c r="C57" s="168">
        <v>27.802536852931091</v>
      </c>
      <c r="D57" s="168">
        <v>20.008242324335463</v>
      </c>
      <c r="E57" s="168">
        <v>22.41469816272966</v>
      </c>
      <c r="F57" s="168">
        <v>27.477770548687918</v>
      </c>
      <c r="G57" s="168">
        <v>15.761353517364201</v>
      </c>
      <c r="H57" s="168">
        <v>17.046580773042617</v>
      </c>
      <c r="I57" s="168">
        <v>22.945830797321971</v>
      </c>
      <c r="J57" s="168">
        <v>36.044107512060648</v>
      </c>
      <c r="K57" s="168">
        <v>21.927162367223065</v>
      </c>
      <c r="L57" s="168">
        <v>21.16504854368932</v>
      </c>
      <c r="M57" s="168">
        <v>25.034770514603615</v>
      </c>
      <c r="N57" s="168">
        <v>17.658730158730158</v>
      </c>
      <c r="O57" s="168">
        <v>18.56573705179283</v>
      </c>
      <c r="P57" s="168">
        <v>19.406674907292953</v>
      </c>
      <c r="Q57" s="168">
        <v>21.12676056338028</v>
      </c>
      <c r="R57" s="168">
        <v>25.61188811188811</v>
      </c>
      <c r="S57" s="168">
        <v>18.688981868898185</v>
      </c>
      <c r="T57" s="168">
        <v>17.730496453900709</v>
      </c>
      <c r="U57" s="168">
        <v>24.67718794835007</v>
      </c>
      <c r="V57" s="168">
        <v>29.373650107991363</v>
      </c>
      <c r="W57" s="879"/>
      <c r="X57" s="879"/>
      <c r="Y57" s="879"/>
      <c r="Z57" s="879"/>
      <c r="AA57" s="879"/>
      <c r="AB57" s="879"/>
      <c r="AC57" s="879"/>
      <c r="AD57" s="879"/>
      <c r="AE57" s="879"/>
      <c r="AF57" s="879"/>
      <c r="AG57" s="879"/>
      <c r="AH57" s="879"/>
      <c r="AI57" s="879"/>
      <c r="AJ57" s="879"/>
      <c r="AK57" s="879"/>
      <c r="AL57" s="879"/>
      <c r="AM57" s="879"/>
      <c r="AN57" s="879"/>
      <c r="AO57" s="879"/>
      <c r="AP57" s="879"/>
      <c r="AQ57" s="879"/>
      <c r="AR57" s="879"/>
    </row>
    <row r="58" spans="1:52" x14ac:dyDescent="0.25">
      <c r="A58" s="54" t="s">
        <v>898</v>
      </c>
      <c r="B58" s="168">
        <v>13.422644481308332</v>
      </c>
      <c r="C58" s="168">
        <v>13.147068906410697</v>
      </c>
      <c r="D58" s="168">
        <v>16.979188131052958</v>
      </c>
      <c r="E58" s="168">
        <v>18.792650918635172</v>
      </c>
      <c r="F58" s="168">
        <v>15.810019518542614</v>
      </c>
      <c r="G58" s="168">
        <v>11.130899376669635</v>
      </c>
      <c r="H58" s="168">
        <v>11.000991080277503</v>
      </c>
      <c r="I58" s="168">
        <v>9.0687766281192932</v>
      </c>
      <c r="J58" s="168">
        <v>9.5451412818745691</v>
      </c>
      <c r="K58" s="168">
        <v>7.207890743550835</v>
      </c>
      <c r="L58" s="168">
        <v>8.349514563106796</v>
      </c>
      <c r="M58" s="168">
        <v>23.087621696801115</v>
      </c>
      <c r="N58" s="168">
        <v>5.2579365079365079</v>
      </c>
      <c r="O58" s="168">
        <v>8.525896414342629</v>
      </c>
      <c r="P58" s="168">
        <v>12.978986402966624</v>
      </c>
      <c r="Q58" s="168">
        <v>19.248826291079812</v>
      </c>
      <c r="R58" s="168">
        <v>12.5</v>
      </c>
      <c r="S58" s="168">
        <v>16.039051603905161</v>
      </c>
      <c r="T58" s="168">
        <v>20.567375886524822</v>
      </c>
      <c r="U58" s="168">
        <v>24.820659971305595</v>
      </c>
      <c r="V58" s="168">
        <v>7.7753779697624186</v>
      </c>
    </row>
    <row r="59" spans="1:52" x14ac:dyDescent="0.25">
      <c r="A59" s="54" t="s">
        <v>899</v>
      </c>
      <c r="B59" s="168">
        <v>14.769852041756732</v>
      </c>
      <c r="C59" s="168">
        <v>7.7134041823791559</v>
      </c>
      <c r="D59" s="168">
        <v>22.192458273233051</v>
      </c>
      <c r="E59" s="168">
        <v>20.262467191601051</v>
      </c>
      <c r="F59" s="168">
        <v>11.971372804163956</v>
      </c>
      <c r="G59" s="168">
        <v>8.0142475512021374</v>
      </c>
      <c r="H59" s="168">
        <v>37.06640237859267</v>
      </c>
      <c r="I59" s="168">
        <v>6.0255629945222156</v>
      </c>
      <c r="J59" s="168">
        <v>2.5499655410062028</v>
      </c>
      <c r="K59" s="168">
        <v>5.9939301972685888</v>
      </c>
      <c r="L59" s="168">
        <v>8.2524271844660202</v>
      </c>
      <c r="M59" s="168">
        <v>24.47844228094576</v>
      </c>
      <c r="N59" s="168">
        <v>5.0595238095238093</v>
      </c>
      <c r="O59" s="168">
        <v>6.4541832669322714</v>
      </c>
      <c r="P59" s="168">
        <v>15.451174289245984</v>
      </c>
      <c r="Q59" s="168">
        <v>27.230046948356808</v>
      </c>
      <c r="R59" s="168">
        <v>12.762237762237763</v>
      </c>
      <c r="S59" s="168">
        <v>18.131101813110181</v>
      </c>
      <c r="T59" s="168">
        <v>21.631205673758867</v>
      </c>
      <c r="U59" s="168">
        <v>26.255380200860834</v>
      </c>
      <c r="V59" s="168">
        <v>3.6717062634989204</v>
      </c>
    </row>
    <row r="60" spans="1:52" x14ac:dyDescent="0.25">
      <c r="A60" s="76" t="s">
        <v>240</v>
      </c>
      <c r="B60" s="184">
        <v>4.629769265570804</v>
      </c>
      <c r="C60" s="184">
        <v>1.64552622557422</v>
      </c>
      <c r="D60" s="184">
        <v>1.689676488769833</v>
      </c>
      <c r="E60" s="184">
        <v>2.3622047244094486</v>
      </c>
      <c r="F60" s="184">
        <v>1.2795489047928865</v>
      </c>
      <c r="G60" s="184">
        <v>3.3837934105075691</v>
      </c>
      <c r="H60" s="184">
        <v>1.7839444995044598</v>
      </c>
      <c r="I60" s="184">
        <v>2.1302495435179551</v>
      </c>
      <c r="J60" s="168">
        <v>1.7574086836664369</v>
      </c>
      <c r="K60" s="184">
        <v>1.7450682852807284</v>
      </c>
      <c r="L60" s="184">
        <v>2.3300970873786406</v>
      </c>
      <c r="M60" s="184">
        <v>2.642559109874826</v>
      </c>
      <c r="N60" s="184">
        <v>1.7857142857142856</v>
      </c>
      <c r="O60" s="184">
        <v>3.4262948207171315</v>
      </c>
      <c r="P60" s="184">
        <v>3.2138442521631645</v>
      </c>
      <c r="Q60" s="184">
        <v>1.9953051643192488</v>
      </c>
      <c r="R60" s="184">
        <v>1.486013986013986</v>
      </c>
      <c r="S60" s="184">
        <v>0.41841004184100417</v>
      </c>
      <c r="T60" s="184">
        <v>1.4184397163120568</v>
      </c>
      <c r="U60" s="184">
        <v>1.2912482065997131</v>
      </c>
      <c r="V60" s="184">
        <v>1.9438444924406046</v>
      </c>
    </row>
    <row r="62" spans="1:52" s="427" customFormat="1" ht="24" customHeight="1" x14ac:dyDescent="0.35">
      <c r="A62" s="786"/>
      <c r="B62" s="787" t="s">
        <v>1516</v>
      </c>
      <c r="C62" s="788"/>
      <c r="D62" s="789"/>
      <c r="E62" s="789"/>
      <c r="F62" s="789"/>
      <c r="G62" s="789"/>
      <c r="H62" s="789"/>
      <c r="I62" s="789"/>
      <c r="J62" s="789"/>
      <c r="K62" s="789"/>
      <c r="L62" s="789"/>
      <c r="M62" s="789"/>
      <c r="N62" s="789"/>
      <c r="O62" s="789"/>
      <c r="P62" s="789"/>
      <c r="Q62" s="789"/>
      <c r="R62" s="789"/>
      <c r="S62" s="789"/>
      <c r="T62" s="789"/>
      <c r="U62" s="789"/>
      <c r="V62" s="790"/>
      <c r="W62" s="903"/>
      <c r="X62" s="903"/>
      <c r="Y62" s="903"/>
      <c r="Z62" s="903"/>
      <c r="AA62" s="903"/>
      <c r="AB62" s="903"/>
      <c r="AC62" s="903"/>
      <c r="AD62" s="903"/>
      <c r="AE62" s="903"/>
      <c r="AF62" s="903"/>
      <c r="AG62" s="903"/>
      <c r="AH62" s="903"/>
      <c r="AI62" s="903"/>
      <c r="AJ62" s="903"/>
      <c r="AK62" s="903"/>
      <c r="AL62" s="903"/>
      <c r="AM62" s="903"/>
      <c r="AN62" s="903"/>
      <c r="AO62" s="903"/>
      <c r="AP62" s="903"/>
      <c r="AQ62" s="903"/>
      <c r="AR62" s="903"/>
    </row>
    <row r="63" spans="1:52" x14ac:dyDescent="0.25">
      <c r="A63" s="610"/>
      <c r="B63" s="1118" t="s">
        <v>51</v>
      </c>
      <c r="C63" s="1118"/>
      <c r="D63" s="1118"/>
      <c r="E63" s="1118"/>
      <c r="F63" s="1118"/>
      <c r="G63" s="619"/>
      <c r="H63" s="619"/>
      <c r="I63" s="619"/>
      <c r="J63" s="619"/>
      <c r="K63" s="619"/>
      <c r="L63" s="619"/>
      <c r="M63" s="619"/>
      <c r="N63" s="619"/>
      <c r="O63" s="619"/>
      <c r="P63" s="619"/>
      <c r="Q63" s="619"/>
      <c r="R63" s="619"/>
      <c r="S63" s="619"/>
      <c r="T63" s="619"/>
      <c r="U63" s="619"/>
      <c r="V63" s="620"/>
    </row>
    <row r="64" spans="1:52" ht="45" x14ac:dyDescent="0.25">
      <c r="A64" s="621" t="s">
        <v>840</v>
      </c>
      <c r="B64" s="622" t="s">
        <v>61</v>
      </c>
      <c r="C64" s="622" t="s">
        <v>141</v>
      </c>
      <c r="D64" s="622" t="s">
        <v>88</v>
      </c>
      <c r="E64" s="622" t="s">
        <v>133</v>
      </c>
      <c r="F64" s="622" t="s">
        <v>101</v>
      </c>
      <c r="G64" s="622" t="s">
        <v>96</v>
      </c>
      <c r="H64" s="622" t="s">
        <v>174</v>
      </c>
      <c r="I64" s="622" t="s">
        <v>523</v>
      </c>
      <c r="J64" s="622" t="s">
        <v>131</v>
      </c>
      <c r="K64" s="622" t="s">
        <v>102</v>
      </c>
      <c r="L64" s="622" t="s">
        <v>166</v>
      </c>
      <c r="M64" s="622" t="s">
        <v>105</v>
      </c>
      <c r="N64" s="622" t="s">
        <v>165</v>
      </c>
      <c r="O64" s="622" t="s">
        <v>178</v>
      </c>
      <c r="P64" s="622" t="s">
        <v>94</v>
      </c>
      <c r="Q64" s="622" t="s">
        <v>156</v>
      </c>
      <c r="R64" s="622" t="s">
        <v>159</v>
      </c>
      <c r="S64" s="622" t="s">
        <v>125</v>
      </c>
      <c r="T64" s="622" t="s">
        <v>148</v>
      </c>
      <c r="U64" s="622" t="s">
        <v>181</v>
      </c>
      <c r="V64" s="622" t="s">
        <v>163</v>
      </c>
    </row>
    <row r="65" spans="1:52" ht="27.6" customHeight="1" x14ac:dyDescent="0.25">
      <c r="A65" s="173" t="s">
        <v>1517</v>
      </c>
      <c r="B65" s="174">
        <f>+B8/B27*100</f>
        <v>102.87758778937348</v>
      </c>
      <c r="C65" s="174">
        <f t="shared" ref="C65:V65" si="0">+C8/C27*100</f>
        <v>65.625887028101047</v>
      </c>
      <c r="D65" s="174">
        <f t="shared" si="0"/>
        <v>102.75574112734864</v>
      </c>
      <c r="E65" s="174">
        <f t="shared" si="0"/>
        <v>107.57493188010898</v>
      </c>
      <c r="F65" s="174">
        <f t="shared" si="0"/>
        <v>118.22916666666667</v>
      </c>
      <c r="G65" s="174">
        <f t="shared" si="0"/>
        <v>127.78904665314401</v>
      </c>
      <c r="H65" s="174">
        <f t="shared" si="0"/>
        <v>108.95833333333333</v>
      </c>
      <c r="I65" s="174">
        <f t="shared" si="0"/>
        <v>62.364532019704434</v>
      </c>
      <c r="J65" s="174">
        <f t="shared" si="0"/>
        <v>119.71190295678544</v>
      </c>
      <c r="K65" s="174">
        <f t="shared" si="0"/>
        <v>45.414364640883974</v>
      </c>
      <c r="L65" s="174">
        <f t="shared" si="0"/>
        <v>95.265151515151516</v>
      </c>
      <c r="M65" s="174">
        <f t="shared" si="0"/>
        <v>101.96629213483146</v>
      </c>
      <c r="N65" s="174">
        <f t="shared" si="0"/>
        <v>29.935483870967744</v>
      </c>
      <c r="O65" s="174">
        <f t="shared" si="0"/>
        <v>69.40700808625337</v>
      </c>
      <c r="P65" s="174">
        <f t="shared" si="0"/>
        <v>75.816993464052288</v>
      </c>
      <c r="Q65" s="174">
        <f t="shared" si="0"/>
        <v>105.04807692307692</v>
      </c>
      <c r="R65" s="174">
        <f t="shared" si="0"/>
        <v>112.1771217712177</v>
      </c>
      <c r="S65" s="174">
        <f t="shared" si="0"/>
        <v>81.155778894472363</v>
      </c>
      <c r="T65" s="174">
        <f t="shared" si="0"/>
        <v>101.44404332129963</v>
      </c>
      <c r="U65" s="174">
        <f t="shared" si="0"/>
        <v>80.412371134020617</v>
      </c>
      <c r="V65" s="175">
        <f t="shared" si="0"/>
        <v>43.613707165109034</v>
      </c>
    </row>
    <row r="66" spans="1:52" s="145" customFormat="1" ht="0.75" customHeight="1" x14ac:dyDescent="0.25">
      <c r="A66" s="804" t="s">
        <v>498</v>
      </c>
      <c r="B66" s="624" t="s">
        <v>499</v>
      </c>
      <c r="C66" s="624" t="s">
        <v>500</v>
      </c>
      <c r="D66" s="625" t="s">
        <v>501</v>
      </c>
      <c r="E66" s="625" t="s">
        <v>502</v>
      </c>
      <c r="F66" s="625" t="s">
        <v>503</v>
      </c>
      <c r="G66" s="626" t="s">
        <v>504</v>
      </c>
      <c r="H66" s="626" t="s">
        <v>842</v>
      </c>
      <c r="I66" s="626" t="s">
        <v>505</v>
      </c>
      <c r="J66" s="626" t="s">
        <v>843</v>
      </c>
      <c r="K66" s="626" t="s">
        <v>844</v>
      </c>
      <c r="L66" s="626" t="s">
        <v>845</v>
      </c>
      <c r="M66" s="626" t="s">
        <v>846</v>
      </c>
      <c r="N66" s="626" t="s">
        <v>847</v>
      </c>
      <c r="O66" s="626" t="s">
        <v>848</v>
      </c>
      <c r="P66" s="626" t="s">
        <v>849</v>
      </c>
      <c r="Q66" s="626" t="s">
        <v>850</v>
      </c>
      <c r="R66" s="626" t="s">
        <v>851</v>
      </c>
      <c r="S66" s="626" t="s">
        <v>852</v>
      </c>
      <c r="T66" s="626" t="s">
        <v>853</v>
      </c>
      <c r="U66" s="626" t="s">
        <v>854</v>
      </c>
      <c r="V66" s="638" t="s">
        <v>855</v>
      </c>
      <c r="W66" s="870"/>
      <c r="X66" s="870"/>
      <c r="Y66" s="870"/>
      <c r="Z66" s="870"/>
      <c r="AA66" s="870"/>
      <c r="AB66" s="870"/>
      <c r="AC66" s="870"/>
      <c r="AD66" s="870"/>
      <c r="AE66" s="870"/>
      <c r="AF66" s="870"/>
      <c r="AG66" s="870"/>
      <c r="AH66" s="870"/>
      <c r="AI66" s="870"/>
      <c r="AJ66" s="870"/>
      <c r="AK66" s="870"/>
      <c r="AL66" s="870"/>
      <c r="AM66" s="870"/>
      <c r="AN66" s="870"/>
      <c r="AO66" s="870"/>
      <c r="AP66" s="870"/>
      <c r="AQ66" s="870"/>
      <c r="AR66" s="870"/>
      <c r="AS66" s="6"/>
      <c r="AT66" s="6"/>
      <c r="AU66" s="6"/>
      <c r="AV66" s="6"/>
      <c r="AW66" s="6"/>
      <c r="AX66" s="6"/>
      <c r="AY66" s="6"/>
      <c r="AZ66" s="6"/>
    </row>
    <row r="67" spans="1:52" ht="15.75" customHeight="1" x14ac:dyDescent="0.25">
      <c r="A67" s="805"/>
      <c r="B67" s="801"/>
      <c r="C67" s="801"/>
      <c r="D67" s="802"/>
      <c r="E67" s="802"/>
      <c r="F67" s="802"/>
      <c r="G67" s="803"/>
      <c r="H67" s="803"/>
      <c r="I67" s="803"/>
      <c r="J67" s="803"/>
      <c r="K67" s="803"/>
      <c r="L67" s="803"/>
      <c r="M67" s="803"/>
      <c r="N67" s="803"/>
      <c r="O67" s="803"/>
      <c r="P67" s="803"/>
      <c r="Q67" s="803"/>
      <c r="R67" s="803"/>
      <c r="S67" s="803"/>
      <c r="T67" s="803"/>
      <c r="U67" s="803"/>
      <c r="V67" s="806"/>
    </row>
    <row r="68" spans="1:52" s="178" customFormat="1" x14ac:dyDescent="0.25">
      <c r="A68" s="632" t="s">
        <v>1518</v>
      </c>
      <c r="B68" s="179">
        <f>+B30-B11</f>
        <v>-0.89000242469743895</v>
      </c>
      <c r="C68" s="179">
        <f>+C30-C11</f>
        <v>-0.18064069089789969</v>
      </c>
      <c r="D68" s="179">
        <f t="shared" ref="D68:V69" si="1">+D30-D11</f>
        <v>-0.47830049019109699</v>
      </c>
      <c r="E68" s="179">
        <f t="shared" si="1"/>
        <v>0.46860691391941423</v>
      </c>
      <c r="F68" s="179">
        <f t="shared" si="1"/>
        <v>2.2306148975676408</v>
      </c>
      <c r="G68" s="179">
        <f t="shared" si="1"/>
        <v>5.3689327432343781E-2</v>
      </c>
      <c r="H68" s="179">
        <f t="shared" si="1"/>
        <v>-1.1478994221458687</v>
      </c>
      <c r="I68" s="179">
        <f t="shared" si="1"/>
        <v>-1.9154295853863346</v>
      </c>
      <c r="J68" s="179">
        <f t="shared" si="1"/>
        <v>0.25943719972546342</v>
      </c>
      <c r="K68" s="179">
        <f t="shared" si="1"/>
        <v>1.623221010417176</v>
      </c>
      <c r="L68" s="179">
        <f t="shared" si="1"/>
        <v>1.4257498507188462</v>
      </c>
      <c r="M68" s="179">
        <f t="shared" si="1"/>
        <v>-0.73353709363712127</v>
      </c>
      <c r="N68" s="179">
        <f t="shared" si="1"/>
        <v>-0.83640013382402145</v>
      </c>
      <c r="O68" s="179">
        <f t="shared" si="1"/>
        <v>-1.3796710740683573</v>
      </c>
      <c r="P68" s="179">
        <f t="shared" si="1"/>
        <v>-1.2961751932525107</v>
      </c>
      <c r="Q68" s="179">
        <f t="shared" si="1"/>
        <v>-1.3447542603851566</v>
      </c>
      <c r="R68" s="179">
        <f t="shared" si="1"/>
        <v>1.4108290663470964</v>
      </c>
      <c r="S68" s="179">
        <f t="shared" si="1"/>
        <v>-0.27166807101141899</v>
      </c>
      <c r="T68" s="179">
        <f t="shared" si="1"/>
        <v>-0.11760932321180384</v>
      </c>
      <c r="U68" s="179">
        <f t="shared" si="1"/>
        <v>6.1409972979613592E-3</v>
      </c>
      <c r="V68" s="181">
        <f t="shared" si="1"/>
        <v>-1.238624873609707</v>
      </c>
      <c r="W68" s="895"/>
      <c r="X68" s="895"/>
      <c r="Y68" s="895"/>
      <c r="Z68" s="895"/>
      <c r="AA68" s="895"/>
      <c r="AB68" s="895"/>
      <c r="AC68" s="895"/>
      <c r="AD68" s="895"/>
      <c r="AE68" s="895"/>
      <c r="AF68" s="895"/>
      <c r="AG68" s="895"/>
      <c r="AH68" s="895"/>
      <c r="AI68" s="895"/>
      <c r="AJ68" s="895"/>
      <c r="AK68" s="895"/>
      <c r="AL68" s="895"/>
      <c r="AM68" s="895"/>
      <c r="AN68" s="895"/>
      <c r="AO68" s="895"/>
      <c r="AP68" s="895"/>
      <c r="AQ68" s="895"/>
      <c r="AR68" s="895"/>
      <c r="AS68" s="9"/>
      <c r="AT68" s="9"/>
      <c r="AU68" s="9"/>
      <c r="AV68" s="9"/>
      <c r="AW68" s="9"/>
      <c r="AX68" s="9"/>
      <c r="AY68" s="9"/>
      <c r="AZ68" s="9"/>
    </row>
    <row r="69" spans="1:52" s="145" customFormat="1" ht="22.5" customHeight="1" x14ac:dyDescent="0.25">
      <c r="A69" s="633" t="s">
        <v>1519</v>
      </c>
      <c r="B69" s="179">
        <f>+B31-B12</f>
        <v>-2.4260725554701992</v>
      </c>
      <c r="C69" s="179">
        <f>+C31-C12</f>
        <v>-7.4911334021511635</v>
      </c>
      <c r="D69" s="179">
        <f t="shared" si="1"/>
        <v>-1.0828295098738607</v>
      </c>
      <c r="E69" s="179">
        <f t="shared" si="1"/>
        <v>1.5344988943458446</v>
      </c>
      <c r="F69" s="179">
        <f t="shared" si="1"/>
        <v>-13.618216860232266</v>
      </c>
      <c r="G69" s="179">
        <f t="shared" si="1"/>
        <v>-24.80279468109083</v>
      </c>
      <c r="H69" s="179">
        <f t="shared" si="1"/>
        <v>-16.980959209687711</v>
      </c>
      <c r="I69" s="179">
        <f t="shared" si="1"/>
        <v>-3.4411162732783964</v>
      </c>
      <c r="J69" s="179">
        <f t="shared" si="1"/>
        <v>-5.1542204089785315</v>
      </c>
      <c r="K69" s="179">
        <f t="shared" si="1"/>
        <v>-8.17975292710139</v>
      </c>
      <c r="L69" s="179">
        <f t="shared" si="1"/>
        <v>-17.488628833062236</v>
      </c>
      <c r="M69" s="179">
        <f t="shared" si="1"/>
        <v>4.4069396725167991</v>
      </c>
      <c r="N69" s="179">
        <f t="shared" si="1"/>
        <v>-9.330923248053395</v>
      </c>
      <c r="O69" s="179">
        <f t="shared" si="1"/>
        <v>-5.9628922094575216</v>
      </c>
      <c r="P69" s="179">
        <f t="shared" si="1"/>
        <v>11.86049132296597</v>
      </c>
      <c r="Q69" s="179">
        <f t="shared" si="1"/>
        <v>-5.156442527723982</v>
      </c>
      <c r="R69" s="179">
        <f t="shared" si="1"/>
        <v>-12.327636434259063</v>
      </c>
      <c r="S69" s="179">
        <f t="shared" si="1"/>
        <v>-10.547318636526271</v>
      </c>
      <c r="T69" s="179">
        <f t="shared" si="1"/>
        <v>4.9372406439097176</v>
      </c>
      <c r="U69" s="179">
        <f t="shared" si="1"/>
        <v>2.7755749405233985</v>
      </c>
      <c r="V69" s="181">
        <f t="shared" si="1"/>
        <v>-6.1615487316421849</v>
      </c>
      <c r="W69" s="870"/>
      <c r="X69" s="870"/>
      <c r="Y69" s="870"/>
      <c r="Z69" s="870"/>
      <c r="AA69" s="870"/>
      <c r="AB69" s="870"/>
      <c r="AC69" s="870"/>
      <c r="AD69" s="870"/>
      <c r="AE69" s="870"/>
      <c r="AF69" s="870"/>
      <c r="AG69" s="870"/>
      <c r="AH69" s="870"/>
      <c r="AI69" s="870"/>
      <c r="AJ69" s="870"/>
      <c r="AK69" s="870"/>
      <c r="AL69" s="870"/>
      <c r="AM69" s="870"/>
      <c r="AN69" s="870"/>
      <c r="AO69" s="870"/>
      <c r="AP69" s="870"/>
      <c r="AQ69" s="870"/>
      <c r="AR69" s="870"/>
      <c r="AS69" s="6"/>
      <c r="AT69" s="6"/>
      <c r="AU69" s="6"/>
      <c r="AV69" s="6"/>
      <c r="AW69" s="6"/>
      <c r="AX69" s="6"/>
      <c r="AY69" s="6"/>
      <c r="AZ69" s="6"/>
    </row>
    <row r="70" spans="1:52" ht="14.25" customHeight="1" x14ac:dyDescent="0.25">
      <c r="A70" s="639" t="s">
        <v>1520</v>
      </c>
      <c r="B70" s="209"/>
      <c r="C70" s="209"/>
      <c r="D70" s="209"/>
      <c r="E70" s="209"/>
      <c r="F70" s="209"/>
      <c r="G70" s="209"/>
      <c r="H70" s="209"/>
      <c r="I70" s="209"/>
      <c r="J70" s="209"/>
      <c r="K70" s="209"/>
      <c r="L70" s="209"/>
      <c r="M70" s="209"/>
      <c r="N70" s="209"/>
      <c r="O70" s="209"/>
      <c r="P70" s="209"/>
      <c r="Q70" s="209"/>
      <c r="R70" s="209"/>
      <c r="S70" s="209"/>
      <c r="T70" s="209"/>
      <c r="U70" s="209"/>
      <c r="V70" s="210"/>
    </row>
    <row r="71" spans="1:52" ht="15" hidden="1" customHeight="1" x14ac:dyDescent="0.25">
      <c r="A71" s="137" t="s">
        <v>498</v>
      </c>
      <c r="B71" s="168" t="s">
        <v>1253</v>
      </c>
      <c r="C71" s="168" t="s">
        <v>1254</v>
      </c>
      <c r="D71" s="168" t="s">
        <v>1255</v>
      </c>
      <c r="E71" s="168" t="s">
        <v>1256</v>
      </c>
      <c r="F71" s="168" t="s">
        <v>1257</v>
      </c>
      <c r="G71" s="168" t="s">
        <v>1258</v>
      </c>
      <c r="H71" s="168" t="s">
        <v>1259</v>
      </c>
      <c r="I71" s="168" t="s">
        <v>1260</v>
      </c>
      <c r="J71" s="168" t="s">
        <v>1261</v>
      </c>
      <c r="K71" s="168" t="s">
        <v>1262</v>
      </c>
      <c r="L71" s="168" t="s">
        <v>1263</v>
      </c>
      <c r="M71" s="168" t="s">
        <v>1264</v>
      </c>
      <c r="N71" s="168" t="s">
        <v>1265</v>
      </c>
      <c r="O71" s="168" t="s">
        <v>1266</v>
      </c>
      <c r="P71" s="168" t="s">
        <v>1267</v>
      </c>
      <c r="Q71" s="168" t="s">
        <v>1268</v>
      </c>
      <c r="R71" s="168" t="s">
        <v>1269</v>
      </c>
      <c r="S71" s="168" t="s">
        <v>1270</v>
      </c>
      <c r="T71" s="168" t="s">
        <v>1271</v>
      </c>
      <c r="U71" s="168" t="s">
        <v>1272</v>
      </c>
      <c r="V71" s="797" t="s">
        <v>1273</v>
      </c>
    </row>
    <row r="72" spans="1:52" ht="15" customHeight="1" x14ac:dyDescent="0.25">
      <c r="A72" s="137" t="s">
        <v>893</v>
      </c>
      <c r="B72" s="168">
        <f t="shared" ref="B72:V79" si="2">+B34-B15</f>
        <v>-0.1115099478489725</v>
      </c>
      <c r="C72" s="168">
        <f t="shared" si="2"/>
        <v>2.6493841262607472</v>
      </c>
      <c r="D72" s="168">
        <f t="shared" si="2"/>
        <v>0.90385377229243868</v>
      </c>
      <c r="E72" s="168">
        <f t="shared" si="2"/>
        <v>1.5672958266731829</v>
      </c>
      <c r="F72" s="168">
        <f t="shared" si="2"/>
        <v>12.32708416766787</v>
      </c>
      <c r="G72" s="168">
        <f t="shared" si="2"/>
        <v>9.0138124215203312</v>
      </c>
      <c r="H72" s="168">
        <f t="shared" si="2"/>
        <v>12.979604843849584</v>
      </c>
      <c r="I72" s="168">
        <f t="shared" si="2"/>
        <v>-0.40451676666744518</v>
      </c>
      <c r="J72" s="168">
        <f t="shared" si="2"/>
        <v>3.4320817054392352</v>
      </c>
      <c r="K72" s="168">
        <f t="shared" si="2"/>
        <v>5.8041967442298112</v>
      </c>
      <c r="L72" s="168">
        <f t="shared" si="2"/>
        <v>6.1475841918187841</v>
      </c>
      <c r="M72" s="168">
        <f t="shared" si="2"/>
        <v>0.89686445661930803</v>
      </c>
      <c r="N72" s="168">
        <f t="shared" si="2"/>
        <v>1.904894327030032</v>
      </c>
      <c r="O72" s="168">
        <f t="shared" si="2"/>
        <v>5.2623452751681388</v>
      </c>
      <c r="P72" s="168">
        <f t="shared" si="2"/>
        <v>0.99729546991210238</v>
      </c>
      <c r="Q72" s="168">
        <f t="shared" si="2"/>
        <v>1.8119609223728199</v>
      </c>
      <c r="R72" s="168">
        <f t="shared" si="2"/>
        <v>7.5275538939599933</v>
      </c>
      <c r="S72" s="168">
        <f t="shared" si="2"/>
        <v>3.8761921060410414</v>
      </c>
      <c r="T72" s="168">
        <f t="shared" si="2"/>
        <v>6.6806274650873299E-2</v>
      </c>
      <c r="U72" s="168">
        <f t="shared" si="2"/>
        <v>2.597145122918318</v>
      </c>
      <c r="V72" s="797">
        <f t="shared" si="2"/>
        <v>2.7881619937694699</v>
      </c>
    </row>
    <row r="73" spans="1:52" ht="15" customHeight="1" x14ac:dyDescent="0.25">
      <c r="A73" s="137" t="s">
        <v>894</v>
      </c>
      <c r="B73" s="168">
        <f t="shared" si="2"/>
        <v>3.8680129839328785</v>
      </c>
      <c r="C73" s="168">
        <f t="shared" si="2"/>
        <v>1.8478422074612002</v>
      </c>
      <c r="D73" s="168">
        <f t="shared" si="2"/>
        <v>1.9932831079241176</v>
      </c>
      <c r="E73" s="168">
        <f t="shared" si="2"/>
        <v>-0.17199064680078102</v>
      </c>
      <c r="F73" s="168">
        <f t="shared" si="2"/>
        <v>3.7059054198371379</v>
      </c>
      <c r="G73" s="168">
        <f t="shared" si="2"/>
        <v>4.2525515953507842</v>
      </c>
      <c r="H73" s="168">
        <f t="shared" si="2"/>
        <v>6.1073932441045251</v>
      </c>
      <c r="I73" s="168">
        <f t="shared" si="2"/>
        <v>5.2384843461816821</v>
      </c>
      <c r="J73" s="168">
        <f t="shared" si="2"/>
        <v>2.9781039141000076</v>
      </c>
      <c r="K73" s="168">
        <f t="shared" si="2"/>
        <v>1.9781962871852787</v>
      </c>
      <c r="L73" s="168">
        <f t="shared" si="2"/>
        <v>6.2157358877040778</v>
      </c>
      <c r="M73" s="168">
        <f t="shared" si="2"/>
        <v>0.89144767387872559</v>
      </c>
      <c r="N73" s="168">
        <f t="shared" si="2"/>
        <v>6.3854282536151281</v>
      </c>
      <c r="O73" s="168">
        <f t="shared" si="2"/>
        <v>4.0467903593018093</v>
      </c>
      <c r="P73" s="168">
        <f t="shared" si="2"/>
        <v>1.8781458943735174E-3</v>
      </c>
      <c r="Q73" s="168">
        <f t="shared" si="2"/>
        <v>3.1040969899665551</v>
      </c>
      <c r="R73" s="168">
        <f t="shared" si="2"/>
        <v>5.3978927947174213</v>
      </c>
      <c r="S73" s="168">
        <f t="shared" si="2"/>
        <v>3.2927796879132512</v>
      </c>
      <c r="T73" s="168">
        <f t="shared" si="2"/>
        <v>0.52031810064622164</v>
      </c>
      <c r="U73" s="168">
        <f t="shared" si="2"/>
        <v>3.3703409992069777</v>
      </c>
      <c r="V73" s="797">
        <f t="shared" si="2"/>
        <v>4.7863818424566089</v>
      </c>
    </row>
    <row r="74" spans="1:52" ht="15" customHeight="1" x14ac:dyDescent="0.25">
      <c r="A74" s="137" t="s">
        <v>895</v>
      </c>
      <c r="B74" s="168">
        <f t="shared" si="2"/>
        <v>5.0135826991695307</v>
      </c>
      <c r="C74" s="168">
        <f t="shared" si="2"/>
        <v>9.5090885697251952</v>
      </c>
      <c r="D74" s="168">
        <f t="shared" si="2"/>
        <v>5.2546998309324842</v>
      </c>
      <c r="E74" s="168">
        <f t="shared" si="2"/>
        <v>4.0226210491153385</v>
      </c>
      <c r="F74" s="168">
        <f t="shared" si="2"/>
        <v>3.4691629955947114</v>
      </c>
      <c r="G74" s="168">
        <f t="shared" si="2"/>
        <v>9.7025016903313102</v>
      </c>
      <c r="H74" s="168">
        <f t="shared" si="2"/>
        <v>4.3638463989802414</v>
      </c>
      <c r="I74" s="168">
        <f t="shared" si="2"/>
        <v>6.6210631989353992</v>
      </c>
      <c r="J74" s="168">
        <f t="shared" si="2"/>
        <v>4.3702384547757909</v>
      </c>
      <c r="K74" s="168">
        <f t="shared" si="2"/>
        <v>10.880617278971918</v>
      </c>
      <c r="L74" s="168">
        <f t="shared" si="2"/>
        <v>9.4753449002952017</v>
      </c>
      <c r="M74" s="168">
        <f t="shared" si="2"/>
        <v>-1.738787259726994</v>
      </c>
      <c r="N74" s="168">
        <f t="shared" si="2"/>
        <v>12.911012235817573</v>
      </c>
      <c r="O74" s="168">
        <f t="shared" si="2"/>
        <v>6.042707978960042</v>
      </c>
      <c r="P74" s="168">
        <f t="shared" si="2"/>
        <v>0.53151528810757753</v>
      </c>
      <c r="Q74" s="168">
        <f t="shared" si="2"/>
        <v>5.1542422108783672</v>
      </c>
      <c r="R74" s="168">
        <f t="shared" si="2"/>
        <v>2.3117352884055133</v>
      </c>
      <c r="S74" s="168">
        <f t="shared" si="2"/>
        <v>6.7294677722980243</v>
      </c>
      <c r="T74" s="168">
        <f t="shared" si="2"/>
        <v>2.7480504130426411</v>
      </c>
      <c r="U74" s="168">
        <f t="shared" si="2"/>
        <v>1.384483214380122</v>
      </c>
      <c r="V74" s="797">
        <f t="shared" si="2"/>
        <v>9.3747218513573607</v>
      </c>
    </row>
    <row r="75" spans="1:52" ht="15" customHeight="1" x14ac:dyDescent="0.25">
      <c r="A75" s="137" t="s">
        <v>896</v>
      </c>
      <c r="B75" s="168">
        <f t="shared" si="2"/>
        <v>0.7542199015497113</v>
      </c>
      <c r="C75" s="168">
        <f t="shared" si="2"/>
        <v>3.7347750373963695</v>
      </c>
      <c r="D75" s="168">
        <f t="shared" si="2"/>
        <v>1.3561030149666742</v>
      </c>
      <c r="E75" s="168">
        <f t="shared" si="2"/>
        <v>0.27548871018057675</v>
      </c>
      <c r="F75" s="168">
        <f t="shared" si="2"/>
        <v>-2.0163779869176341</v>
      </c>
      <c r="G75" s="168">
        <f t="shared" si="2"/>
        <v>1.4292153643066428</v>
      </c>
      <c r="H75" s="168">
        <f t="shared" si="2"/>
        <v>-0.59631931166348018</v>
      </c>
      <c r="I75" s="168">
        <f t="shared" si="2"/>
        <v>-0.23969058124965947</v>
      </c>
      <c r="J75" s="168">
        <f t="shared" si="2"/>
        <v>-2.6778207721607643</v>
      </c>
      <c r="K75" s="168">
        <f t="shared" si="2"/>
        <v>0.23147961446949239</v>
      </c>
      <c r="L75" s="168">
        <f t="shared" si="2"/>
        <v>-2.8281071148864374</v>
      </c>
      <c r="M75" s="168">
        <f t="shared" si="2"/>
        <v>6.2772773702293607</v>
      </c>
      <c r="N75" s="168">
        <f t="shared" si="2"/>
        <v>2.3442714126807562</v>
      </c>
      <c r="O75" s="168">
        <f t="shared" si="2"/>
        <v>-2.7671211367859119</v>
      </c>
      <c r="P75" s="168">
        <f t="shared" si="2"/>
        <v>5.6344376831187759E-3</v>
      </c>
      <c r="Q75" s="168">
        <f t="shared" si="2"/>
        <v>0.5869345185706738</v>
      </c>
      <c r="R75" s="168">
        <f t="shared" si="2"/>
        <v>-0.20270926393474298</v>
      </c>
      <c r="S75" s="168">
        <f t="shared" si="2"/>
        <v>4.3429220405432734</v>
      </c>
      <c r="T75" s="168">
        <f t="shared" si="2"/>
        <v>4.4194920153654431</v>
      </c>
      <c r="U75" s="168">
        <f t="shared" si="2"/>
        <v>3.3042558815754575E-2</v>
      </c>
      <c r="V75" s="797">
        <f t="shared" si="2"/>
        <v>4.147752558967511</v>
      </c>
    </row>
    <row r="76" spans="1:52" s="77" customFormat="1" x14ac:dyDescent="0.25">
      <c r="A76" s="137" t="s">
        <v>897</v>
      </c>
      <c r="B76" s="168">
        <f t="shared" si="2"/>
        <v>0.47497165971356026</v>
      </c>
      <c r="C76" s="168">
        <f t="shared" si="2"/>
        <v>-10.337051034870214</v>
      </c>
      <c r="D76" s="168">
        <f t="shared" si="2"/>
        <v>0.5442056838242344</v>
      </c>
      <c r="E76" s="168">
        <f t="shared" si="2"/>
        <v>1.3660695306008073</v>
      </c>
      <c r="F76" s="168">
        <f t="shared" si="2"/>
        <v>-11.762031103991454</v>
      </c>
      <c r="G76" s="168">
        <f t="shared" si="2"/>
        <v>-7.5562638848642916</v>
      </c>
      <c r="H76" s="168">
        <f t="shared" si="2"/>
        <v>2.8115041427660952</v>
      </c>
      <c r="I76" s="168">
        <f t="shared" si="2"/>
        <v>-3.700106615615681</v>
      </c>
      <c r="J76" s="168">
        <f t="shared" si="2"/>
        <v>-6.4873930535396127</v>
      </c>
      <c r="K76" s="168">
        <f t="shared" si="2"/>
        <v>-10.191555430092347</v>
      </c>
      <c r="L76" s="168">
        <f t="shared" si="2"/>
        <v>-8.3924483402614634</v>
      </c>
      <c r="M76" s="168">
        <f t="shared" si="2"/>
        <v>12.99795709908069</v>
      </c>
      <c r="N76" s="168">
        <f t="shared" si="2"/>
        <v>-6.6718576195773114</v>
      </c>
      <c r="O76" s="168">
        <f t="shared" si="2"/>
        <v>-6.4111689739094011</v>
      </c>
      <c r="P76" s="168">
        <f t="shared" si="2"/>
        <v>5.7734204793028319</v>
      </c>
      <c r="Q76" s="168">
        <f t="shared" si="2"/>
        <v>5.022223200140818</v>
      </c>
      <c r="R76" s="168">
        <f t="shared" si="2"/>
        <v>-3.3574480481646916</v>
      </c>
      <c r="S76" s="168">
        <f t="shared" si="2"/>
        <v>-4.8555470852715601</v>
      </c>
      <c r="T76" s="168">
        <f t="shared" si="2"/>
        <v>4.5633824530750147</v>
      </c>
      <c r="U76" s="168">
        <f t="shared" si="2"/>
        <v>0.3205128205128176</v>
      </c>
      <c r="V76" s="797">
        <f t="shared" si="2"/>
        <v>-14.14330218068536</v>
      </c>
      <c r="W76" s="879"/>
      <c r="X76" s="879"/>
      <c r="Y76" s="879"/>
      <c r="Z76" s="879"/>
      <c r="AA76" s="879"/>
      <c r="AB76" s="879"/>
      <c r="AC76" s="879"/>
      <c r="AD76" s="879"/>
      <c r="AE76" s="879"/>
      <c r="AF76" s="879"/>
      <c r="AG76" s="879"/>
      <c r="AH76" s="879"/>
      <c r="AI76" s="879"/>
      <c r="AJ76" s="879"/>
      <c r="AK76" s="879"/>
      <c r="AL76" s="879"/>
      <c r="AM76" s="879"/>
      <c r="AN76" s="879"/>
      <c r="AO76" s="879"/>
      <c r="AP76" s="879"/>
      <c r="AQ76" s="879"/>
      <c r="AR76" s="879"/>
    </row>
    <row r="77" spans="1:52" x14ac:dyDescent="0.25">
      <c r="A77" s="137" t="s">
        <v>898</v>
      </c>
      <c r="B77" s="168">
        <f t="shared" si="2"/>
        <v>-1.4508554787869468</v>
      </c>
      <c r="C77" s="168">
        <f t="shared" si="2"/>
        <v>-4.4602719450138331</v>
      </c>
      <c r="D77" s="168">
        <f t="shared" si="2"/>
        <v>-2.2156921461225174</v>
      </c>
      <c r="E77" s="168">
        <f t="shared" si="2"/>
        <v>0.68451173152894995</v>
      </c>
      <c r="F77" s="168">
        <f t="shared" si="2"/>
        <v>0.4177930182886147</v>
      </c>
      <c r="G77" s="168">
        <f t="shared" si="2"/>
        <v>-12.071863228049839</v>
      </c>
      <c r="H77" s="168">
        <f t="shared" si="2"/>
        <v>0.9420809432759718</v>
      </c>
      <c r="I77" s="168">
        <f t="shared" si="2"/>
        <v>-3.1562891540011986</v>
      </c>
      <c r="J77" s="168">
        <f t="shared" si="2"/>
        <v>-1.5284479145110126</v>
      </c>
      <c r="K77" s="168">
        <f t="shared" si="2"/>
        <v>-4.0088182710274101</v>
      </c>
      <c r="L77" s="168">
        <f t="shared" si="2"/>
        <v>-2.8951292246520879</v>
      </c>
      <c r="M77" s="168">
        <f t="shared" si="2"/>
        <v>-7.8907048008171579</v>
      </c>
      <c r="N77" s="168">
        <f t="shared" si="2"/>
        <v>-4.7497219132369306</v>
      </c>
      <c r="O77" s="168">
        <f t="shared" si="2"/>
        <v>-3.4019836181404219</v>
      </c>
      <c r="P77" s="168">
        <f t="shared" si="2"/>
        <v>2.0922545263316046</v>
      </c>
      <c r="Q77" s="168">
        <f t="shared" si="2"/>
        <v>-5.3929765886287626</v>
      </c>
      <c r="R77" s="168">
        <f t="shared" si="2"/>
        <v>-3.2991843076325509</v>
      </c>
      <c r="S77" s="168">
        <f t="shared" si="2"/>
        <v>-2.4549994554817456</v>
      </c>
      <c r="T77" s="168">
        <f t="shared" si="2"/>
        <v>-1.1511235016765831</v>
      </c>
      <c r="U77" s="168">
        <f t="shared" si="2"/>
        <v>-2.8284430346286058</v>
      </c>
      <c r="V77" s="797">
        <f t="shared" si="2"/>
        <v>2.0738762794837555</v>
      </c>
    </row>
    <row r="78" spans="1:52" x14ac:dyDescent="0.25">
      <c r="A78" s="137" t="s">
        <v>899</v>
      </c>
      <c r="B78" s="168">
        <f t="shared" si="2"/>
        <v>-5.8003017921547375</v>
      </c>
      <c r="C78" s="168">
        <f t="shared" si="2"/>
        <v>-3.2289910003172428</v>
      </c>
      <c r="D78" s="168">
        <f t="shared" si="2"/>
        <v>-7.7582224243077178</v>
      </c>
      <c r="E78" s="168">
        <f t="shared" si="2"/>
        <v>-5.9847499786046932</v>
      </c>
      <c r="F78" s="168">
        <f t="shared" si="2"/>
        <v>-6.1129605526631945</v>
      </c>
      <c r="G78" s="168">
        <f t="shared" si="2"/>
        <v>-6.7809652596670844</v>
      </c>
      <c r="H78" s="168">
        <f t="shared" si="2"/>
        <v>-25.423836838750798</v>
      </c>
      <c r="I78" s="168">
        <f t="shared" si="2"/>
        <v>-4.7478968707927685</v>
      </c>
      <c r="J78" s="168">
        <f t="shared" si="2"/>
        <v>-1.6128095199454937</v>
      </c>
      <c r="K78" s="168">
        <f t="shared" si="2"/>
        <v>-4.0959255823957204</v>
      </c>
      <c r="L78" s="168">
        <f t="shared" si="2"/>
        <v>-6.2277848063136343</v>
      </c>
      <c r="M78" s="168">
        <f t="shared" si="2"/>
        <v>-12.050020119478749</v>
      </c>
      <c r="N78" s="168">
        <f t="shared" si="2"/>
        <v>-6.1279199110122358</v>
      </c>
      <c r="O78" s="168">
        <f t="shared" si="2"/>
        <v>-3.1528537408735238</v>
      </c>
      <c r="P78" s="168">
        <f t="shared" si="2"/>
        <v>-5.8241304184509044</v>
      </c>
      <c r="Q78" s="168">
        <f t="shared" si="2"/>
        <v>-12.73653406090477</v>
      </c>
      <c r="R78" s="168">
        <f t="shared" si="2"/>
        <v>-6.6687706350747753</v>
      </c>
      <c r="S78" s="168">
        <f t="shared" si="2"/>
        <v>-12.532476624609115</v>
      </c>
      <c r="T78" s="168">
        <f t="shared" si="2"/>
        <v>-5.4164471909246252</v>
      </c>
      <c r="U78" s="168">
        <f t="shared" si="2"/>
        <v>-2.9540047581284696</v>
      </c>
      <c r="V78" s="797">
        <f t="shared" si="2"/>
        <v>-6.299510458388963</v>
      </c>
    </row>
    <row r="79" spans="1:52" x14ac:dyDescent="0.25">
      <c r="A79" s="807" t="s">
        <v>240</v>
      </c>
      <c r="B79" s="799">
        <f t="shared" si="2"/>
        <v>-2.7428307643440797</v>
      </c>
      <c r="C79" s="799">
        <f t="shared" si="2"/>
        <v>-0.1256817532242398</v>
      </c>
      <c r="D79" s="799">
        <f t="shared" si="2"/>
        <v>-0.2430059237253559</v>
      </c>
      <c r="E79" s="799">
        <f t="shared" si="2"/>
        <v>-1.2956444680022861</v>
      </c>
      <c r="F79" s="799">
        <f t="shared" si="2"/>
        <v>-0.37816212788679748</v>
      </c>
      <c r="G79" s="799">
        <f t="shared" si="2"/>
        <v>0.27367268746579088</v>
      </c>
      <c r="H79" s="799">
        <f t="shared" si="2"/>
        <v>-1.2699171446781388</v>
      </c>
      <c r="I79" s="799">
        <f t="shared" si="2"/>
        <v>-0.51813632790916664</v>
      </c>
      <c r="J79" s="799">
        <f t="shared" si="2"/>
        <v>-1.7045173551076154E-2</v>
      </c>
      <c r="K79" s="799">
        <f t="shared" si="2"/>
        <v>-0.79794598808995687</v>
      </c>
      <c r="L79" s="799">
        <f t="shared" si="2"/>
        <v>0.46463642388095661</v>
      </c>
      <c r="M79" s="799">
        <f t="shared" si="2"/>
        <v>-0.22673104899866958</v>
      </c>
      <c r="N79" s="799">
        <f t="shared" si="2"/>
        <v>0.34037819799777536</v>
      </c>
      <c r="O79" s="799">
        <f t="shared" si="2"/>
        <v>0.30591683458508934</v>
      </c>
      <c r="P79" s="799">
        <f t="shared" si="2"/>
        <v>-3.3600030050334309</v>
      </c>
      <c r="Q79" s="799">
        <f t="shared" si="2"/>
        <v>-2.0132899137475797</v>
      </c>
      <c r="R79" s="799">
        <f t="shared" si="2"/>
        <v>-0.51769761118663826</v>
      </c>
      <c r="S79" s="799">
        <f t="shared" si="2"/>
        <v>0.75376884422110546</v>
      </c>
      <c r="T79" s="799">
        <f t="shared" si="2"/>
        <v>0.38156660714056301</v>
      </c>
      <c r="U79" s="799">
        <f t="shared" si="2"/>
        <v>-1.6025641025641024</v>
      </c>
      <c r="V79" s="800">
        <f t="shared" si="2"/>
        <v>-0.58522474410324876</v>
      </c>
    </row>
    <row r="83" spans="1:22" x14ac:dyDescent="0.25">
      <c r="A83" s="712" t="s">
        <v>1502</v>
      </c>
    </row>
    <row r="84" spans="1:22" x14ac:dyDescent="0.25">
      <c r="A84" s="711" t="s">
        <v>1503</v>
      </c>
    </row>
    <row r="85" spans="1:22" x14ac:dyDescent="0.25">
      <c r="A85" s="713" t="s">
        <v>1504</v>
      </c>
      <c r="V85" s="7" t="s">
        <v>49</v>
      </c>
    </row>
    <row r="86" spans="1:22" x14ac:dyDescent="0.25">
      <c r="A86" s="714" t="s">
        <v>1505</v>
      </c>
    </row>
    <row r="87" spans="1:22" x14ac:dyDescent="0.25">
      <c r="A87" s="714" t="s">
        <v>1506</v>
      </c>
    </row>
  </sheetData>
  <sheetProtection algorithmName="SHA-512" hashValue="pQOVg6ZCIqViVe45jzXW1ZeQble+KJS9iWQn6h8i/5bbKWZW8uqPUCkLpYZXQp1nakLg9FhrJtF+YTfOdz0iOQ==" saltValue="URBAGtrHYknMU+K+ucF+Jg==" spinCount="100000" sheet="1" objects="1" scenarios="1"/>
  <mergeCells count="6">
    <mergeCell ref="B63:F63"/>
    <mergeCell ref="A2:E2"/>
    <mergeCell ref="D3:V3"/>
    <mergeCell ref="B6:F6"/>
    <mergeCell ref="B25:F25"/>
    <mergeCell ref="B44:F44"/>
  </mergeCells>
  <hyperlinks>
    <hyperlink ref="V1" location="Index!A1" display="Back to Index"/>
    <hyperlink ref="V85" location="'Table 2.14a'!A1" display="Back to top"/>
    <hyperlink ref="A86" r:id="rId1" display="abs.gov.au/copyright"/>
    <hyperlink ref="A87" r:id="rId2" display="abs.gov.au/ccby"/>
  </hyperlinks>
  <pageMargins left="0.7" right="0.7" top="0.75" bottom="0.75" header="0.3" footer="0.3"/>
  <tableParts count="8">
    <tablePart r:id="rId3"/>
    <tablePart r:id="rId4"/>
    <tablePart r:id="rId5"/>
    <tablePart r:id="rId6"/>
    <tablePart r:id="rId7"/>
    <tablePart r:id="rId8"/>
    <tablePart r:id="rId9"/>
    <tablePart r:id="rId10"/>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7"/>
  <sheetViews>
    <sheetView zoomScaleNormal="100" workbookViewId="0"/>
  </sheetViews>
  <sheetFormatPr defaultRowHeight="15" x14ac:dyDescent="0.25"/>
  <cols>
    <col min="1" max="1" width="161.140625" style="34" customWidth="1"/>
    <col min="2" max="2" width="39.140625" customWidth="1"/>
  </cols>
  <sheetData>
    <row r="1" spans="1:137" ht="16.5" customHeight="1" x14ac:dyDescent="0.25">
      <c r="A1" s="717" t="s">
        <v>1507</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row>
    <row r="2" spans="1:137" s="4" customFormat="1" ht="28.5" customHeight="1" x14ac:dyDescent="0.3">
      <c r="A2" s="718" t="s">
        <v>1508</v>
      </c>
      <c r="B2" s="867"/>
      <c r="C2" s="867"/>
      <c r="D2" s="867"/>
      <c r="E2" s="867"/>
      <c r="F2" s="867"/>
      <c r="G2" s="867"/>
      <c r="H2" s="867"/>
      <c r="I2" s="867"/>
      <c r="J2" s="867"/>
      <c r="K2" s="867"/>
      <c r="L2" s="867"/>
      <c r="M2" s="867"/>
      <c r="N2" s="867"/>
      <c r="O2" s="867"/>
      <c r="P2" s="867"/>
      <c r="Q2" s="867"/>
      <c r="R2" s="867"/>
      <c r="S2" s="867"/>
      <c r="T2" s="867"/>
      <c r="U2" s="867"/>
      <c r="V2" s="867"/>
      <c r="W2" s="867"/>
      <c r="X2" s="867"/>
      <c r="Y2" s="867"/>
      <c r="Z2" s="867"/>
      <c r="AA2" s="867"/>
      <c r="AB2" s="867"/>
      <c r="AC2" s="867"/>
      <c r="AD2" s="867"/>
      <c r="AE2" s="867"/>
      <c r="AF2" s="867"/>
      <c r="AG2" s="867"/>
      <c r="AH2" s="867"/>
      <c r="AI2" s="867"/>
      <c r="AJ2" s="867"/>
      <c r="AK2" s="867"/>
      <c r="AL2" s="867"/>
      <c r="AM2" s="867"/>
      <c r="AN2" s="867"/>
      <c r="AO2" s="867"/>
      <c r="AP2" s="867"/>
      <c r="AQ2" s="867"/>
      <c r="AR2" s="867"/>
      <c r="AS2" s="867"/>
      <c r="AT2" s="867"/>
      <c r="AU2" s="867"/>
      <c r="AV2" s="867"/>
      <c r="AW2" s="867"/>
      <c r="AX2" s="867"/>
      <c r="AY2" s="867"/>
      <c r="AZ2" s="867"/>
      <c r="BA2" s="867"/>
      <c r="BB2" s="867"/>
      <c r="BC2" s="867"/>
      <c r="BD2" s="867"/>
      <c r="BE2" s="867"/>
      <c r="BF2" s="867"/>
      <c r="BG2" s="867"/>
      <c r="BH2" s="867"/>
      <c r="BI2" s="867"/>
      <c r="BJ2" s="867"/>
      <c r="BK2" s="867"/>
      <c r="BL2" s="867"/>
      <c r="BM2" s="867"/>
      <c r="BN2" s="867"/>
      <c r="BO2" s="867"/>
      <c r="BP2" s="867"/>
      <c r="BQ2" s="867"/>
      <c r="BR2" s="867"/>
      <c r="BS2" s="867"/>
      <c r="BT2" s="867"/>
      <c r="BU2" s="867"/>
      <c r="BV2" s="867"/>
      <c r="BW2" s="867"/>
      <c r="BX2" s="867"/>
      <c r="BY2" s="867"/>
      <c r="BZ2" s="867"/>
      <c r="CA2" s="867"/>
      <c r="CB2" s="867"/>
      <c r="CC2" s="867"/>
      <c r="CD2" s="867"/>
      <c r="CE2" s="867"/>
      <c r="CF2" s="867"/>
      <c r="CG2" s="867"/>
      <c r="CH2" s="867"/>
      <c r="CI2" s="867"/>
      <c r="CJ2" s="867"/>
      <c r="CK2" s="867"/>
      <c r="CL2" s="867"/>
      <c r="CM2" s="867"/>
      <c r="CN2" s="867"/>
      <c r="CO2" s="867"/>
      <c r="CP2" s="867"/>
      <c r="CQ2" s="867"/>
      <c r="CR2" s="867"/>
      <c r="CS2" s="867"/>
      <c r="CT2" s="867"/>
      <c r="CU2" s="867"/>
      <c r="CV2" s="867"/>
      <c r="CW2" s="867"/>
      <c r="CX2" s="867"/>
      <c r="CY2" s="867"/>
      <c r="CZ2" s="867"/>
      <c r="DA2" s="867"/>
      <c r="DB2" s="867"/>
      <c r="DC2" s="867"/>
      <c r="DD2" s="867"/>
      <c r="DE2" s="867"/>
      <c r="DF2" s="867"/>
      <c r="DG2" s="867"/>
      <c r="DH2" s="867"/>
      <c r="DI2" s="867"/>
      <c r="DJ2" s="867"/>
      <c r="DK2" s="867"/>
      <c r="DL2" s="867"/>
      <c r="DM2" s="867"/>
      <c r="DN2" s="867"/>
      <c r="DO2" s="867"/>
      <c r="DP2" s="867"/>
      <c r="DQ2" s="867"/>
      <c r="DR2" s="867"/>
      <c r="DS2" s="867"/>
      <c r="DT2" s="867"/>
      <c r="DU2" s="867"/>
      <c r="DV2" s="867"/>
      <c r="DW2" s="867"/>
      <c r="DX2" s="867"/>
      <c r="DY2" s="867"/>
      <c r="DZ2" s="867"/>
      <c r="EA2" s="867"/>
      <c r="EB2" s="867"/>
      <c r="EC2" s="867"/>
      <c r="ED2" s="867"/>
      <c r="EE2" s="867"/>
      <c r="EF2" s="867"/>
      <c r="EG2" s="867"/>
    </row>
    <row r="3" spans="1:137" ht="409.5" x14ac:dyDescent="0.25">
      <c r="A3" s="729" t="s">
        <v>1511</v>
      </c>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row>
    <row r="4" spans="1:137" ht="330" x14ac:dyDescent="0.25">
      <c r="A4" s="729" t="s">
        <v>1509</v>
      </c>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row>
    <row r="5" spans="1:137" ht="315" x14ac:dyDescent="0.25">
      <c r="A5" s="730" t="s">
        <v>1510</v>
      </c>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row>
    <row r="6" spans="1:137" x14ac:dyDescent="0.25">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row>
    <row r="7" spans="1:137" x14ac:dyDescent="0.25">
      <c r="A7" s="719" t="s">
        <v>49</v>
      </c>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row>
  </sheetData>
  <sheetProtection algorithmName="SHA-512" hashValue="BrY/HdY6cfq4s8SHNUQGg8XwNxONy3k5NK250YZuRz1fqjiDtZdF0sj6566/hCuDnbfbCOkkz7Bwib91HkPDIw==" saltValue="AMAKuarDMjOBm4IM+l+ayQ==" spinCount="100000" sheet="1" objects="1" scenarios="1"/>
  <hyperlinks>
    <hyperlink ref="A1" location="Summary!A1" display="Back to index"/>
    <hyperlink ref="A7" location="Summary!A1" display="Back to top"/>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G68"/>
  <sheetViews>
    <sheetView zoomScaleNormal="100" workbookViewId="0"/>
  </sheetViews>
  <sheetFormatPr defaultColWidth="9.140625" defaultRowHeight="15" x14ac:dyDescent="0.25"/>
  <cols>
    <col min="1" max="1" width="56.42578125" style="6" customWidth="1"/>
    <col min="2" max="2" width="11.5703125" style="6" customWidth="1"/>
    <col min="3" max="3" width="12.28515625" style="6" customWidth="1"/>
    <col min="4" max="19" width="11.5703125" style="6" customWidth="1"/>
    <col min="20" max="20" width="13" style="6" customWidth="1"/>
    <col min="21" max="21" width="11.5703125" style="6" customWidth="1"/>
    <col min="22" max="22" width="15.28515625" style="870" customWidth="1"/>
    <col min="23" max="26" width="9.140625" style="870"/>
    <col min="27" max="27" width="12.85546875" style="870" bestFit="1" customWidth="1"/>
    <col min="28" max="36" width="9.140625" style="870"/>
    <col min="37" max="16384" width="9.140625" style="6"/>
  </cols>
  <sheetData>
    <row r="1" spans="1:605" ht="18.75" x14ac:dyDescent="0.3">
      <c r="A1" s="5" t="s">
        <v>900</v>
      </c>
      <c r="U1" s="7" t="s">
        <v>17</v>
      </c>
    </row>
    <row r="2" spans="1:605" ht="15.75" x14ac:dyDescent="0.25">
      <c r="A2" s="8" t="s">
        <v>901</v>
      </c>
      <c r="B2" s="143"/>
      <c r="C2" s="143"/>
      <c r="D2" s="143"/>
      <c r="E2" s="143"/>
      <c r="F2" s="143"/>
      <c r="G2" s="143"/>
      <c r="H2" s="143"/>
      <c r="I2" s="143"/>
      <c r="J2" s="143"/>
      <c r="K2" s="143"/>
      <c r="L2" s="143"/>
      <c r="M2" s="143"/>
      <c r="N2" s="143"/>
      <c r="O2" s="143"/>
      <c r="P2" s="143"/>
      <c r="Q2" s="143"/>
      <c r="R2" s="143"/>
      <c r="S2" s="143"/>
      <c r="T2" s="143"/>
      <c r="U2" s="143"/>
    </row>
    <row r="3" spans="1:605" x14ac:dyDescent="0.25">
      <c r="A3" s="143"/>
      <c r="B3" s="143"/>
      <c r="C3" s="143"/>
      <c r="D3" s="143"/>
      <c r="E3" s="143"/>
      <c r="F3" s="143"/>
      <c r="G3" s="143"/>
      <c r="H3" s="143"/>
      <c r="I3" s="143"/>
      <c r="J3" s="143"/>
      <c r="K3" s="143"/>
      <c r="L3" s="143"/>
      <c r="M3" s="143"/>
      <c r="N3" s="143"/>
      <c r="O3" s="143"/>
      <c r="P3" s="143"/>
      <c r="Q3" s="1117" t="s">
        <v>1296</v>
      </c>
      <c r="R3" s="1117"/>
      <c r="S3" s="1117"/>
      <c r="T3" s="1117"/>
      <c r="U3" s="1117"/>
    </row>
    <row r="4" spans="1:605" ht="7.5" customHeight="1" x14ac:dyDescent="0.25">
      <c r="A4" s="144"/>
      <c r="B4" s="144"/>
      <c r="C4" s="144"/>
      <c r="D4" s="144"/>
      <c r="E4" s="144"/>
      <c r="F4" s="144"/>
      <c r="G4" s="144"/>
      <c r="H4" s="144"/>
      <c r="I4" s="144"/>
      <c r="J4" s="144"/>
      <c r="K4" s="144"/>
      <c r="L4" s="144"/>
      <c r="M4" s="144"/>
      <c r="N4" s="144"/>
      <c r="O4" s="144"/>
      <c r="P4" s="144"/>
      <c r="Q4" s="172"/>
      <c r="R4" s="172"/>
      <c r="S4" s="172"/>
      <c r="T4" s="172"/>
      <c r="U4" s="172"/>
    </row>
    <row r="5" spans="1:605" x14ac:dyDescent="0.25">
      <c r="A5" s="641"/>
      <c r="B5" s="1118" t="s">
        <v>902</v>
      </c>
      <c r="C5" s="1118"/>
      <c r="D5" s="1118"/>
      <c r="E5" s="1118"/>
      <c r="F5" s="1118"/>
      <c r="G5" s="1118"/>
      <c r="H5" s="1118"/>
      <c r="I5" s="1118"/>
      <c r="J5" s="1118"/>
      <c r="K5" s="1118"/>
      <c r="L5" s="1118"/>
      <c r="M5" s="1118"/>
      <c r="N5" s="1118"/>
      <c r="O5" s="1118"/>
      <c r="P5" s="1118"/>
      <c r="Q5" s="1118"/>
      <c r="R5" s="1118"/>
      <c r="S5" s="1118"/>
      <c r="T5" s="1118"/>
      <c r="U5" s="1119"/>
    </row>
    <row r="6" spans="1:605" ht="75" customHeight="1" x14ac:dyDescent="0.25">
      <c r="A6" s="642" t="s">
        <v>840</v>
      </c>
      <c r="B6" s="643" t="s">
        <v>282</v>
      </c>
      <c r="C6" s="643" t="s">
        <v>903</v>
      </c>
      <c r="D6" s="643" t="s">
        <v>295</v>
      </c>
      <c r="E6" s="643" t="s">
        <v>378</v>
      </c>
      <c r="F6" s="643" t="s">
        <v>331</v>
      </c>
      <c r="G6" s="643" t="s">
        <v>287</v>
      </c>
      <c r="H6" s="643" t="s">
        <v>329</v>
      </c>
      <c r="I6" s="643" t="s">
        <v>341</v>
      </c>
      <c r="J6" s="643" t="s">
        <v>393</v>
      </c>
      <c r="K6" s="643" t="s">
        <v>307</v>
      </c>
      <c r="L6" s="643" t="s">
        <v>383</v>
      </c>
      <c r="M6" s="643" t="s">
        <v>300</v>
      </c>
      <c r="N6" s="643" t="s">
        <v>293</v>
      </c>
      <c r="O6" s="643" t="s">
        <v>309</v>
      </c>
      <c r="P6" s="643" t="s">
        <v>269</v>
      </c>
      <c r="Q6" s="643" t="s">
        <v>356</v>
      </c>
      <c r="R6" s="643" t="s">
        <v>289</v>
      </c>
      <c r="S6" s="643" t="s">
        <v>297</v>
      </c>
      <c r="T6" s="643" t="s">
        <v>355</v>
      </c>
      <c r="U6" s="643" t="s">
        <v>367</v>
      </c>
    </row>
    <row r="7" spans="1:605" ht="21.75" customHeight="1" x14ac:dyDescent="0.25">
      <c r="A7" s="186" t="s">
        <v>841</v>
      </c>
      <c r="B7" s="187">
        <v>104680</v>
      </c>
      <c r="C7" s="646">
        <v>26502</v>
      </c>
      <c r="D7" s="187">
        <v>2644</v>
      </c>
      <c r="E7" s="187">
        <v>2732</v>
      </c>
      <c r="F7" s="187">
        <v>2192</v>
      </c>
      <c r="G7" s="187">
        <v>1860</v>
      </c>
      <c r="H7" s="187">
        <v>1128</v>
      </c>
      <c r="I7" s="187">
        <v>2753</v>
      </c>
      <c r="J7" s="187">
        <v>1309</v>
      </c>
      <c r="K7" s="187">
        <v>1104</v>
      </c>
      <c r="L7" s="187">
        <v>877</v>
      </c>
      <c r="M7" s="187">
        <v>815</v>
      </c>
      <c r="N7" s="187">
        <v>543</v>
      </c>
      <c r="O7" s="187">
        <v>599</v>
      </c>
      <c r="P7" s="187">
        <v>726</v>
      </c>
      <c r="Q7" s="187">
        <v>1246</v>
      </c>
      <c r="R7" s="187">
        <v>508</v>
      </c>
      <c r="S7" s="187">
        <v>493</v>
      </c>
      <c r="T7" s="187">
        <v>526</v>
      </c>
      <c r="U7" s="188">
        <v>831</v>
      </c>
    </row>
    <row r="8" spans="1:605" s="145" customFormat="1" ht="22.5" customHeight="1" x14ac:dyDescent="0.25">
      <c r="A8" s="1120" t="s">
        <v>904</v>
      </c>
      <c r="B8" s="1121"/>
      <c r="C8" s="1121"/>
      <c r="D8" s="647"/>
      <c r="E8" s="647"/>
      <c r="F8" s="647"/>
      <c r="G8" s="647"/>
      <c r="H8" s="647"/>
      <c r="I8" s="647"/>
      <c r="J8" s="647"/>
      <c r="K8" s="647"/>
      <c r="L8" s="647"/>
      <c r="M8" s="647"/>
      <c r="N8" s="647"/>
      <c r="O8" s="647"/>
      <c r="P8" s="647"/>
      <c r="Q8" s="647"/>
      <c r="R8" s="647"/>
      <c r="S8" s="647"/>
      <c r="T8" s="647"/>
      <c r="U8" s="648"/>
      <c r="V8" s="870"/>
      <c r="W8" s="870"/>
      <c r="X8" s="870"/>
      <c r="Y8" s="870"/>
      <c r="Z8" s="870"/>
      <c r="AA8" s="870"/>
      <c r="AB8" s="870"/>
      <c r="AC8" s="870"/>
      <c r="AD8" s="870"/>
      <c r="AE8" s="870"/>
      <c r="AF8" s="870"/>
      <c r="AG8" s="870"/>
      <c r="AH8" s="870"/>
      <c r="AI8" s="870"/>
      <c r="AJ8" s="870"/>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row>
    <row r="9" spans="1:605" s="56" customFormat="1" ht="0.75" customHeight="1" x14ac:dyDescent="0.25">
      <c r="A9" s="644" t="s">
        <v>498</v>
      </c>
      <c r="B9" s="623" t="s">
        <v>499</v>
      </c>
      <c r="C9" s="168" t="s">
        <v>500</v>
      </c>
      <c r="D9" s="623" t="s">
        <v>501</v>
      </c>
      <c r="E9" s="623" t="s">
        <v>502</v>
      </c>
      <c r="F9" s="623" t="s">
        <v>503</v>
      </c>
      <c r="G9" s="623" t="s">
        <v>504</v>
      </c>
      <c r="H9" s="623" t="s">
        <v>842</v>
      </c>
      <c r="I9" s="623" t="s">
        <v>505</v>
      </c>
      <c r="J9" s="623" t="s">
        <v>843</v>
      </c>
      <c r="K9" s="623" t="s">
        <v>844</v>
      </c>
      <c r="L9" s="623" t="s">
        <v>845</v>
      </c>
      <c r="M9" s="623" t="s">
        <v>846</v>
      </c>
      <c r="N9" s="623" t="s">
        <v>847</v>
      </c>
      <c r="O9" s="623" t="s">
        <v>848</v>
      </c>
      <c r="P9" s="623" t="s">
        <v>849</v>
      </c>
      <c r="Q9" s="623" t="s">
        <v>850</v>
      </c>
      <c r="R9" s="623" t="s">
        <v>851</v>
      </c>
      <c r="S9" s="623" t="s">
        <v>852</v>
      </c>
      <c r="T9" s="623" t="s">
        <v>853</v>
      </c>
      <c r="U9" s="623" t="s">
        <v>854</v>
      </c>
      <c r="V9" s="876"/>
      <c r="W9" s="876"/>
      <c r="X9" s="876"/>
      <c r="Y9" s="876"/>
      <c r="Z9" s="876"/>
      <c r="AA9" s="870"/>
      <c r="AB9" s="870"/>
      <c r="AC9" s="870"/>
      <c r="AD9" s="870"/>
      <c r="AE9" s="870"/>
      <c r="AF9" s="870"/>
      <c r="AG9" s="870"/>
      <c r="AH9" s="870"/>
      <c r="AI9" s="870"/>
      <c r="AJ9" s="870"/>
      <c r="AK9" s="6"/>
      <c r="AL9" s="6"/>
      <c r="AM9" s="6"/>
      <c r="AN9" s="6"/>
      <c r="AO9" s="6"/>
      <c r="AP9" s="6"/>
      <c r="AQ9" s="6"/>
      <c r="AR9" s="6"/>
      <c r="AS9" s="6"/>
      <c r="AT9" s="6"/>
      <c r="AU9" s="6"/>
      <c r="UJ9" s="6"/>
    </row>
    <row r="10" spans="1:605" s="56" customFormat="1" x14ac:dyDescent="0.25">
      <c r="A10" s="644" t="s">
        <v>857</v>
      </c>
      <c r="B10" s="623">
        <v>23.382690103171573</v>
      </c>
      <c r="C10" s="168">
        <v>1.0716172364349861</v>
      </c>
      <c r="D10" s="623">
        <v>12.594553706505296</v>
      </c>
      <c r="E10" s="623">
        <v>37.335285505124446</v>
      </c>
      <c r="F10" s="623">
        <v>56.934306569343065</v>
      </c>
      <c r="G10" s="623">
        <v>43.118279569892472</v>
      </c>
      <c r="H10" s="623">
        <v>67.10992907801419</v>
      </c>
      <c r="I10" s="623">
        <v>64.511442063203774</v>
      </c>
      <c r="J10" s="623">
        <v>33.919022154316266</v>
      </c>
      <c r="K10" s="623">
        <v>32.065217391304344</v>
      </c>
      <c r="L10" s="623">
        <v>17.787913340935006</v>
      </c>
      <c r="M10" s="623">
        <v>66.74846625766871</v>
      </c>
      <c r="N10" s="623">
        <v>36.279926335174956</v>
      </c>
      <c r="O10" s="623">
        <v>25.208681135225376</v>
      </c>
      <c r="P10" s="623">
        <v>44.0771349862259</v>
      </c>
      <c r="Q10" s="623">
        <v>54.49438202247191</v>
      </c>
      <c r="R10" s="623">
        <v>41.338582677165356</v>
      </c>
      <c r="S10" s="623">
        <v>14.604462474645031</v>
      </c>
      <c r="T10" s="623">
        <v>28.897338403041822</v>
      </c>
      <c r="U10" s="623">
        <v>61.73285198555957</v>
      </c>
      <c r="V10" s="876"/>
      <c r="W10" s="876"/>
      <c r="X10" s="876"/>
      <c r="Y10" s="876"/>
      <c r="Z10" s="876"/>
      <c r="AA10" s="904"/>
      <c r="AB10" s="904"/>
      <c r="AC10" s="904"/>
      <c r="AD10" s="904"/>
      <c r="AE10" s="904"/>
      <c r="AF10" s="904"/>
      <c r="AG10" s="904"/>
      <c r="AH10" s="904"/>
      <c r="AI10" s="904"/>
      <c r="AJ10" s="904"/>
      <c r="AK10" s="141"/>
      <c r="AL10" s="141"/>
      <c r="AM10" s="141"/>
      <c r="AN10" s="141"/>
      <c r="AO10" s="141"/>
      <c r="AP10" s="141"/>
      <c r="AQ10" s="141"/>
      <c r="AR10" s="141"/>
      <c r="AS10" s="141"/>
      <c r="AT10" s="141"/>
      <c r="AU10" s="141"/>
      <c r="UJ10" s="6"/>
    </row>
    <row r="11" spans="1:605" s="56" customFormat="1" x14ac:dyDescent="0.25">
      <c r="A11" s="644" t="s">
        <v>858</v>
      </c>
      <c r="B11" s="623">
        <v>23.592854413450514</v>
      </c>
      <c r="C11" s="168">
        <v>5.6297637914119685</v>
      </c>
      <c r="D11" s="623">
        <v>19.402420574886538</v>
      </c>
      <c r="E11" s="623">
        <v>14.751098096632504</v>
      </c>
      <c r="F11" s="623">
        <v>4.4708029197080297</v>
      </c>
      <c r="G11" s="623">
        <v>13.225806451612904</v>
      </c>
      <c r="H11" s="623">
        <v>4.4326241134751774</v>
      </c>
      <c r="I11" s="623">
        <v>5.1580094442426443</v>
      </c>
      <c r="J11" s="623">
        <v>6.875477463712758</v>
      </c>
      <c r="K11" s="623">
        <v>10.960144927536232</v>
      </c>
      <c r="L11" s="623">
        <v>12.656784492588368</v>
      </c>
      <c r="M11" s="623">
        <v>7.8527607361963199</v>
      </c>
      <c r="N11" s="623">
        <v>24.861878453038674</v>
      </c>
      <c r="O11" s="623">
        <v>16.026711185308848</v>
      </c>
      <c r="P11" s="623">
        <v>6.1983471074380168</v>
      </c>
      <c r="Q11" s="623">
        <v>6.6613162118780096</v>
      </c>
      <c r="R11" s="623">
        <v>17.519685039370078</v>
      </c>
      <c r="S11" s="623">
        <v>7.3022312373225153</v>
      </c>
      <c r="T11" s="623">
        <v>12.737642585551331</v>
      </c>
      <c r="U11" s="623">
        <v>5.2948255114320091</v>
      </c>
      <c r="V11" s="876"/>
      <c r="W11" s="876"/>
      <c r="X11" s="876"/>
      <c r="Y11" s="876"/>
      <c r="Z11" s="876"/>
      <c r="AA11" s="904"/>
      <c r="AB11" s="904"/>
      <c r="AC11" s="904"/>
      <c r="AD11" s="904"/>
      <c r="AE11" s="904"/>
      <c r="AF11" s="904"/>
      <c r="AG11" s="904"/>
      <c r="AH11" s="904"/>
      <c r="AI11" s="904"/>
      <c r="AJ11" s="904"/>
      <c r="AK11" s="141"/>
      <c r="AL11" s="141"/>
      <c r="AM11" s="141"/>
      <c r="AN11" s="141"/>
      <c r="AO11" s="141"/>
      <c r="AP11" s="141"/>
      <c r="AQ11" s="141"/>
      <c r="AR11" s="141"/>
      <c r="AS11" s="141"/>
      <c r="AT11" s="141"/>
      <c r="AU11" s="141"/>
      <c r="UJ11" s="6"/>
    </row>
    <row r="12" spans="1:605" x14ac:dyDescent="0.25">
      <c r="A12" s="644" t="s">
        <v>905</v>
      </c>
      <c r="B12" s="623">
        <v>9.8156285823461982</v>
      </c>
      <c r="C12" s="168">
        <v>1.0074711342540186</v>
      </c>
      <c r="D12" s="623">
        <v>5.9379727685325259</v>
      </c>
      <c r="E12" s="623">
        <v>8.0527086383601763</v>
      </c>
      <c r="F12" s="623">
        <v>8.257299270072993</v>
      </c>
      <c r="G12" s="623">
        <v>6.3978494623655919</v>
      </c>
      <c r="H12" s="623">
        <v>9.3085106382978715</v>
      </c>
      <c r="I12" s="623">
        <v>10.969851071558299</v>
      </c>
      <c r="J12" s="623">
        <v>6.7226890756302522</v>
      </c>
      <c r="K12" s="623">
        <v>8.8768115942028984</v>
      </c>
      <c r="L12" s="623">
        <v>7.9817559863169896</v>
      </c>
      <c r="M12" s="623">
        <v>9.5705521472392636</v>
      </c>
      <c r="N12" s="623">
        <v>15.101289134438305</v>
      </c>
      <c r="O12" s="623">
        <v>17.863105175292155</v>
      </c>
      <c r="P12" s="623">
        <v>8.5399449035812669</v>
      </c>
      <c r="Q12" s="623">
        <v>18.138041733547354</v>
      </c>
      <c r="R12" s="623">
        <v>13.976377952755906</v>
      </c>
      <c r="S12" s="623">
        <v>4.8681541582150096</v>
      </c>
      <c r="T12" s="623">
        <v>9.3155893536121681</v>
      </c>
      <c r="U12" s="623">
        <v>15.282791817087846</v>
      </c>
      <c r="AA12" s="904"/>
      <c r="AB12" s="904"/>
      <c r="AC12" s="904"/>
      <c r="AD12" s="904"/>
      <c r="AE12" s="904"/>
      <c r="AF12" s="904"/>
      <c r="AG12" s="904"/>
      <c r="AH12" s="904"/>
      <c r="AI12" s="904"/>
      <c r="AJ12" s="904"/>
      <c r="AK12" s="141"/>
      <c r="AL12" s="141"/>
      <c r="AM12" s="141"/>
      <c r="AN12" s="141"/>
      <c r="AO12" s="141"/>
      <c r="AP12" s="141"/>
      <c r="AQ12" s="141"/>
      <c r="AR12" s="141"/>
      <c r="AS12" s="141"/>
      <c r="AT12" s="141"/>
      <c r="AU12" s="141"/>
    </row>
    <row r="13" spans="1:605" ht="15.75" customHeight="1" x14ac:dyDescent="0.25">
      <c r="A13" s="644" t="s">
        <v>1251</v>
      </c>
      <c r="B13" s="119">
        <v>31.68035918991211</v>
      </c>
      <c r="C13" s="168">
        <v>47.985057731491963</v>
      </c>
      <c r="D13" s="119">
        <v>34.228441754916794</v>
      </c>
      <c r="E13" s="119">
        <v>28.696925329428989</v>
      </c>
      <c r="F13" s="119">
        <v>18.704379562043798</v>
      </c>
      <c r="G13" s="119">
        <v>26.93548387096774</v>
      </c>
      <c r="H13" s="119">
        <v>12.943262411347517</v>
      </c>
      <c r="I13" s="119">
        <v>13.149291681801669</v>
      </c>
      <c r="J13" s="119">
        <v>33.460656990068756</v>
      </c>
      <c r="K13" s="119">
        <v>32.336956521739133</v>
      </c>
      <c r="L13" s="119">
        <v>35.005701254275941</v>
      </c>
      <c r="M13" s="119">
        <v>9.4478527607361951</v>
      </c>
      <c r="N13" s="119">
        <v>11.233885819521179</v>
      </c>
      <c r="O13" s="119">
        <v>21.535893155258766</v>
      </c>
      <c r="P13" s="119">
        <v>22.314049586776861</v>
      </c>
      <c r="Q13" s="119">
        <v>13.723916532905298</v>
      </c>
      <c r="R13" s="119">
        <v>17.519685039370078</v>
      </c>
      <c r="S13" s="119">
        <v>39.959432048681542</v>
      </c>
      <c r="T13" s="119">
        <v>28.897338403041822</v>
      </c>
      <c r="U13" s="119">
        <v>12.515042117930205</v>
      </c>
      <c r="AA13" s="904"/>
      <c r="AB13" s="904"/>
      <c r="AC13" s="904"/>
      <c r="AD13" s="904"/>
      <c r="AE13" s="904"/>
      <c r="AF13" s="904"/>
      <c r="AG13" s="904"/>
      <c r="AH13" s="904"/>
      <c r="AI13" s="904"/>
      <c r="AJ13" s="904"/>
      <c r="AK13" s="141"/>
      <c r="AL13" s="141"/>
      <c r="AM13" s="141"/>
      <c r="AN13" s="141"/>
      <c r="AO13" s="141"/>
      <c r="AP13" s="141"/>
      <c r="AQ13" s="141"/>
      <c r="AR13" s="141"/>
      <c r="AS13" s="141"/>
      <c r="AT13" s="141"/>
      <c r="AU13" s="141"/>
    </row>
    <row r="14" spans="1:605" s="56" customFormat="1" ht="15.75" customHeight="1" x14ac:dyDescent="0.25">
      <c r="A14" s="644" t="s">
        <v>1252</v>
      </c>
      <c r="B14" s="168">
        <v>5.637179977072984</v>
      </c>
      <c r="C14" s="168">
        <v>27.062108520111689</v>
      </c>
      <c r="D14" s="168">
        <v>19.251134644478064</v>
      </c>
      <c r="E14" s="168">
        <v>3.3674963396778916</v>
      </c>
      <c r="F14" s="168">
        <v>5.2007299270072993</v>
      </c>
      <c r="G14" s="168">
        <v>3.010752688172043</v>
      </c>
      <c r="H14" s="168">
        <v>1.6843971631205674</v>
      </c>
      <c r="I14" s="168">
        <v>0.58118416273156559</v>
      </c>
      <c r="J14" s="168">
        <v>10.236822001527884</v>
      </c>
      <c r="K14" s="168">
        <v>7.5181159420289854</v>
      </c>
      <c r="L14" s="168">
        <v>15.621436716077536</v>
      </c>
      <c r="M14" s="168">
        <v>1.2269938650306749</v>
      </c>
      <c r="N14" s="168">
        <v>3.3149171270718232</v>
      </c>
      <c r="O14" s="168">
        <v>12.520868113522537</v>
      </c>
      <c r="P14" s="168">
        <v>9.7796143250688701</v>
      </c>
      <c r="Q14" s="168">
        <v>2.3274478330658108</v>
      </c>
      <c r="R14" s="168">
        <v>2.1653543307086616</v>
      </c>
      <c r="S14" s="168">
        <v>21.703853955375255</v>
      </c>
      <c r="T14" s="168">
        <v>10.646387832699618</v>
      </c>
      <c r="U14" s="168">
        <v>1.4440433212996391</v>
      </c>
      <c r="V14" s="876"/>
      <c r="W14" s="876"/>
      <c r="X14" s="876"/>
      <c r="Y14" s="876"/>
      <c r="Z14" s="876"/>
      <c r="AA14" s="904"/>
      <c r="AB14" s="904"/>
      <c r="AC14" s="904"/>
      <c r="AD14" s="904"/>
      <c r="AE14" s="904"/>
      <c r="AF14" s="904"/>
      <c r="AG14" s="904"/>
      <c r="AH14" s="904"/>
      <c r="AI14" s="904"/>
      <c r="AJ14" s="904"/>
      <c r="AK14" s="141"/>
      <c r="AL14" s="141"/>
      <c r="AM14" s="141"/>
      <c r="AN14" s="141"/>
      <c r="AO14" s="141"/>
      <c r="AP14" s="141"/>
      <c r="AQ14" s="141"/>
      <c r="AR14" s="141"/>
      <c r="AS14" s="141"/>
      <c r="AT14" s="141"/>
      <c r="AU14" s="141"/>
      <c r="UJ14" s="6"/>
    </row>
    <row r="15" spans="1:605" s="178" customFormat="1" x14ac:dyDescent="0.25">
      <c r="A15" s="54" t="s">
        <v>860</v>
      </c>
      <c r="B15" s="623">
        <v>3.315819640810088</v>
      </c>
      <c r="C15" s="168">
        <v>11.029356274998113</v>
      </c>
      <c r="D15" s="623">
        <v>3.0635400907715584</v>
      </c>
      <c r="E15" s="623">
        <v>3.7335285505124451</v>
      </c>
      <c r="F15" s="623">
        <v>3.0109489051094891</v>
      </c>
      <c r="G15" s="623">
        <v>3.5483870967741935</v>
      </c>
      <c r="H15" s="623">
        <v>2.3049645390070919</v>
      </c>
      <c r="I15" s="623">
        <v>3.0512168543407192</v>
      </c>
      <c r="J15" s="623">
        <v>4.1252864782276548</v>
      </c>
      <c r="K15" s="623">
        <v>4.3478260869565215</v>
      </c>
      <c r="L15" s="623">
        <v>5.0171037628278219</v>
      </c>
      <c r="M15" s="623">
        <v>1.8404907975460123</v>
      </c>
      <c r="N15" s="623">
        <v>5.3406998158379375</v>
      </c>
      <c r="O15" s="623">
        <v>2.5041736227045077</v>
      </c>
      <c r="P15" s="623">
        <v>2.0661157024793391</v>
      </c>
      <c r="Q15" s="623">
        <v>2.4077046548956664</v>
      </c>
      <c r="R15" s="623">
        <v>2.5590551181102361</v>
      </c>
      <c r="S15" s="623">
        <v>1.8255578093306288</v>
      </c>
      <c r="T15" s="623">
        <v>3.4220532319391634</v>
      </c>
      <c r="U15" s="640">
        <v>1.684717208182912</v>
      </c>
      <c r="V15" s="895"/>
      <c r="W15" s="895"/>
      <c r="X15" s="895"/>
      <c r="Y15" s="895"/>
      <c r="Z15" s="895"/>
      <c r="AA15" s="904"/>
      <c r="AB15" s="904"/>
      <c r="AC15" s="904"/>
      <c r="AD15" s="904"/>
      <c r="AE15" s="904"/>
      <c r="AF15" s="904"/>
      <c r="AG15" s="904"/>
      <c r="AH15" s="904"/>
      <c r="AI15" s="904"/>
      <c r="AJ15" s="904"/>
      <c r="AK15" s="141"/>
      <c r="AL15" s="141"/>
      <c r="AM15" s="141"/>
      <c r="AN15" s="141"/>
      <c r="AO15" s="141"/>
      <c r="AP15" s="141"/>
      <c r="AQ15" s="141"/>
      <c r="AR15" s="141"/>
      <c r="AS15" s="141"/>
      <c r="AT15" s="141"/>
      <c r="AU15" s="141"/>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6"/>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row>
    <row r="16" spans="1:605" s="178" customFormat="1" ht="21.75" customHeight="1" x14ac:dyDescent="0.25">
      <c r="A16" s="190" t="s">
        <v>861</v>
      </c>
      <c r="B16" s="649">
        <v>3.7472077905780186</v>
      </c>
      <c r="C16" s="649">
        <v>33.390656348523933</v>
      </c>
      <c r="D16" s="649">
        <v>4.2111173498034811</v>
      </c>
      <c r="E16" s="649">
        <v>2.4211968935587027</v>
      </c>
      <c r="F16" s="649">
        <v>4.6127562642369027</v>
      </c>
      <c r="G16" s="649">
        <v>3.5642232683254873</v>
      </c>
      <c r="H16" s="649">
        <v>2.0449897750511248</v>
      </c>
      <c r="I16" s="649">
        <v>1.5804030027657054</v>
      </c>
      <c r="J16" s="649">
        <v>4.2198233562315997</v>
      </c>
      <c r="K16" s="649">
        <v>4.5977011494252871</v>
      </c>
      <c r="L16" s="649">
        <v>3.755868544600939</v>
      </c>
      <c r="M16" s="649">
        <v>3.6516853932584268</v>
      </c>
      <c r="N16" s="649">
        <v>1.5384615384615385</v>
      </c>
      <c r="O16" s="649">
        <v>3.201970443349754</v>
      </c>
      <c r="P16" s="649">
        <v>2.982107355864811</v>
      </c>
      <c r="Q16" s="649">
        <v>3.8606403013182673</v>
      </c>
      <c r="R16" s="649">
        <v>3.5623409669211195</v>
      </c>
      <c r="S16" s="649">
        <v>2.8481012658227849</v>
      </c>
      <c r="T16" s="649">
        <v>2.8571428571428572</v>
      </c>
      <c r="U16" s="650">
        <v>2.9453015427769986</v>
      </c>
      <c r="V16" s="895"/>
      <c r="W16" s="895"/>
      <c r="X16" s="895"/>
      <c r="Y16" s="895"/>
      <c r="Z16" s="895"/>
      <c r="AA16" s="904"/>
      <c r="AB16" s="904"/>
      <c r="AC16" s="904"/>
      <c r="AD16" s="904"/>
      <c r="AE16" s="904"/>
      <c r="AF16" s="904"/>
      <c r="AG16" s="904"/>
      <c r="AH16" s="904"/>
      <c r="AI16" s="904"/>
      <c r="AJ16" s="904"/>
      <c r="AK16" s="141"/>
      <c r="AL16" s="141"/>
      <c r="AM16" s="141"/>
      <c r="AN16" s="141"/>
      <c r="AO16" s="141"/>
      <c r="AP16" s="141"/>
      <c r="AQ16" s="141"/>
      <c r="AR16" s="141"/>
      <c r="AS16" s="141"/>
      <c r="AT16" s="141"/>
      <c r="AU16" s="141"/>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6"/>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row>
    <row r="17" spans="1:605" s="145" customFormat="1" ht="22.5" customHeight="1" x14ac:dyDescent="0.25">
      <c r="A17" s="191" t="s">
        <v>862</v>
      </c>
      <c r="B17" s="204">
        <v>76.123423767672904</v>
      </c>
      <c r="C17" s="204">
        <v>26.330088295223003</v>
      </c>
      <c r="D17" s="204">
        <v>67.360060514372165</v>
      </c>
      <c r="E17" s="204">
        <v>80.124450951683741</v>
      </c>
      <c r="F17" s="204">
        <v>80.109489051094897</v>
      </c>
      <c r="G17" s="204">
        <v>79.946236559139777</v>
      </c>
      <c r="H17" s="204">
        <v>86.702127659574472</v>
      </c>
      <c r="I17" s="204">
        <v>91.936069742099519</v>
      </c>
      <c r="J17" s="204">
        <v>77.845683728036676</v>
      </c>
      <c r="K17" s="204">
        <v>70.923913043478265</v>
      </c>
      <c r="L17" s="204">
        <v>72.862029646522231</v>
      </c>
      <c r="M17" s="204">
        <v>87.361963190184042</v>
      </c>
      <c r="N17" s="204">
        <v>71.823204419889507</v>
      </c>
      <c r="O17" s="204">
        <v>67.779632721202006</v>
      </c>
      <c r="P17" s="204">
        <v>69.28374655647383</v>
      </c>
      <c r="Q17" s="204">
        <v>85.232744783306586</v>
      </c>
      <c r="R17" s="204">
        <v>77.362204724409452</v>
      </c>
      <c r="S17" s="204">
        <v>64.097363083164311</v>
      </c>
      <c r="T17" s="204">
        <v>73.193916349809882</v>
      </c>
      <c r="U17" s="651">
        <v>85.80024067388689</v>
      </c>
      <c r="V17" s="870"/>
      <c r="W17" s="870"/>
      <c r="X17" s="870"/>
      <c r="Y17" s="870"/>
      <c r="Z17" s="870"/>
      <c r="AA17" s="904"/>
      <c r="AB17" s="904"/>
      <c r="AC17" s="904"/>
      <c r="AD17" s="904"/>
      <c r="AE17" s="904"/>
      <c r="AF17" s="904"/>
      <c r="AG17" s="904"/>
      <c r="AH17" s="904"/>
      <c r="AI17" s="904"/>
      <c r="AJ17" s="904"/>
      <c r="AK17" s="141"/>
      <c r="AL17" s="141"/>
      <c r="AM17" s="141"/>
      <c r="AN17" s="141"/>
      <c r="AO17" s="141"/>
      <c r="AP17" s="141"/>
      <c r="AQ17" s="141"/>
      <c r="AR17" s="141"/>
      <c r="AS17" s="141"/>
      <c r="AT17" s="141"/>
      <c r="AU17" s="141"/>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row>
    <row r="18" spans="1:605" ht="23.25" customHeight="1" x14ac:dyDescent="0.25">
      <c r="A18" s="192" t="s">
        <v>863</v>
      </c>
      <c r="B18" s="647"/>
      <c r="C18" s="647"/>
      <c r="D18" s="647"/>
      <c r="E18" s="647"/>
      <c r="F18" s="647"/>
      <c r="G18" s="647"/>
      <c r="H18" s="647"/>
      <c r="I18" s="647"/>
      <c r="J18" s="647"/>
      <c r="K18" s="647"/>
      <c r="L18" s="647"/>
      <c r="M18" s="647"/>
      <c r="N18" s="647"/>
      <c r="O18" s="647"/>
      <c r="P18" s="647"/>
      <c r="Q18" s="647"/>
      <c r="R18" s="647"/>
      <c r="S18" s="647"/>
      <c r="T18" s="647"/>
      <c r="U18" s="648"/>
      <c r="AA18" s="905"/>
      <c r="AB18" s="905"/>
      <c r="AC18" s="905"/>
      <c r="AD18" s="905"/>
      <c r="AE18" s="905"/>
      <c r="AF18" s="905"/>
      <c r="AG18" s="905"/>
      <c r="AH18" s="905"/>
      <c r="AI18" s="905"/>
      <c r="AJ18" s="905"/>
      <c r="AK18" s="426"/>
      <c r="AL18" s="426"/>
      <c r="AM18" s="426"/>
      <c r="AN18" s="426"/>
      <c r="AO18" s="426"/>
      <c r="AP18" s="426"/>
      <c r="AQ18" s="426"/>
      <c r="AR18" s="426"/>
      <c r="AS18" s="426"/>
      <c r="AT18" s="426"/>
      <c r="AU18" s="426"/>
    </row>
    <row r="19" spans="1:605" ht="0.75" customHeight="1" x14ac:dyDescent="0.25">
      <c r="A19" s="645" t="s">
        <v>498</v>
      </c>
      <c r="B19" s="119" t="s">
        <v>1253</v>
      </c>
      <c r="C19" s="168" t="s">
        <v>66</v>
      </c>
      <c r="D19" s="119" t="s">
        <v>1254</v>
      </c>
      <c r="E19" s="119" t="s">
        <v>1255</v>
      </c>
      <c r="F19" s="119" t="s">
        <v>1256</v>
      </c>
      <c r="G19" s="119" t="s">
        <v>1257</v>
      </c>
      <c r="H19" s="119" t="s">
        <v>1258</v>
      </c>
      <c r="I19" s="119" t="s">
        <v>1259</v>
      </c>
      <c r="J19" s="119" t="s">
        <v>1260</v>
      </c>
      <c r="K19" s="119" t="s">
        <v>1261</v>
      </c>
      <c r="L19" s="119" t="s">
        <v>1262</v>
      </c>
      <c r="M19" s="119" t="s">
        <v>1263</v>
      </c>
      <c r="N19" s="119" t="s">
        <v>1264</v>
      </c>
      <c r="O19" s="119" t="s">
        <v>1265</v>
      </c>
      <c r="P19" s="119" t="s">
        <v>1266</v>
      </c>
      <c r="Q19" s="119" t="s">
        <v>1267</v>
      </c>
      <c r="R19" s="119" t="s">
        <v>1268</v>
      </c>
      <c r="S19" s="119" t="s">
        <v>1269</v>
      </c>
      <c r="T19" s="119" t="s">
        <v>1270</v>
      </c>
      <c r="U19" s="119" t="s">
        <v>1271</v>
      </c>
      <c r="AA19" s="904"/>
      <c r="AB19" s="904"/>
      <c r="AC19" s="904"/>
      <c r="AD19" s="904"/>
      <c r="AE19" s="904"/>
      <c r="AF19" s="904"/>
      <c r="AG19" s="904"/>
      <c r="AH19" s="904"/>
      <c r="AI19" s="904"/>
      <c r="AJ19" s="904"/>
      <c r="AK19" s="141"/>
      <c r="AL19" s="141"/>
      <c r="AM19" s="141"/>
      <c r="AN19" s="141"/>
      <c r="AO19" s="141"/>
      <c r="AP19" s="141"/>
      <c r="AQ19" s="141"/>
      <c r="AR19" s="141"/>
      <c r="AS19" s="141"/>
      <c r="AT19" s="141"/>
      <c r="AU19" s="141"/>
    </row>
    <row r="20" spans="1:605" x14ac:dyDescent="0.25">
      <c r="A20" s="645" t="s">
        <v>864</v>
      </c>
      <c r="B20" s="119">
        <v>2.383218387807517</v>
      </c>
      <c r="C20" s="168">
        <v>3.3746262281076458</v>
      </c>
      <c r="D20" s="119">
        <v>0.58788947677836567</v>
      </c>
      <c r="E20" s="119">
        <v>0.37541060534960113</v>
      </c>
      <c r="F20" s="119">
        <v>1.7931858936043037</v>
      </c>
      <c r="G20" s="119">
        <v>1.1157601115760112</v>
      </c>
      <c r="H20" s="119">
        <v>0</v>
      </c>
      <c r="I20" s="119">
        <v>0</v>
      </c>
      <c r="J20" s="119">
        <v>13.905930470347649</v>
      </c>
      <c r="K20" s="119">
        <v>1.4804845222072678</v>
      </c>
      <c r="L20" s="119">
        <v>3.278688524590164</v>
      </c>
      <c r="M20" s="119">
        <v>0</v>
      </c>
      <c r="N20" s="119">
        <v>3.1413612565445024</v>
      </c>
      <c r="O20" s="119">
        <v>3.0226700251889169</v>
      </c>
      <c r="P20" s="119">
        <v>1.2371134020618557</v>
      </c>
      <c r="Q20" s="119">
        <v>0</v>
      </c>
      <c r="R20" s="119">
        <v>5.5702917771883289</v>
      </c>
      <c r="S20" s="119">
        <v>1.2987012987012987</v>
      </c>
      <c r="T20" s="119">
        <v>1.5789473684210527</v>
      </c>
      <c r="U20" s="119">
        <v>1.7391304347826086</v>
      </c>
      <c r="AA20" s="904"/>
      <c r="AB20" s="904"/>
      <c r="AC20" s="904"/>
      <c r="AD20" s="904"/>
      <c r="AE20" s="904"/>
      <c r="AF20" s="904"/>
      <c r="AG20" s="904"/>
      <c r="AH20" s="904"/>
      <c r="AI20" s="904"/>
      <c r="AJ20" s="904"/>
      <c r="AK20" s="141"/>
      <c r="AL20" s="141"/>
      <c r="AM20" s="141"/>
      <c r="AN20" s="141"/>
      <c r="AO20" s="141"/>
      <c r="AP20" s="141"/>
      <c r="AQ20" s="141"/>
      <c r="AR20" s="141"/>
      <c r="AS20" s="141"/>
      <c r="AT20" s="141"/>
      <c r="AU20" s="141"/>
    </row>
    <row r="21" spans="1:605" x14ac:dyDescent="0.25">
      <c r="A21" s="644" t="s">
        <v>865</v>
      </c>
      <c r="B21" s="119">
        <v>2.9816304447022932</v>
      </c>
      <c r="C21" s="168">
        <v>0.89705254164886805</v>
      </c>
      <c r="D21" s="119">
        <v>0.47031158142269253</v>
      </c>
      <c r="E21" s="119">
        <v>0.93852651337400284</v>
      </c>
      <c r="F21" s="119">
        <v>0.5977286312014346</v>
      </c>
      <c r="G21" s="119">
        <v>0.97629009762900976</v>
      </c>
      <c r="H21" s="119">
        <v>0.52083333333333326</v>
      </c>
      <c r="I21" s="119">
        <v>0</v>
      </c>
      <c r="J21" s="119">
        <v>0.92024539877300615</v>
      </c>
      <c r="K21" s="119">
        <v>0.94212651413189774</v>
      </c>
      <c r="L21" s="119">
        <v>1.4754098360655739</v>
      </c>
      <c r="M21" s="119">
        <v>0.87591240875912413</v>
      </c>
      <c r="N21" s="119">
        <v>1.5706806282722512</v>
      </c>
      <c r="O21" s="119">
        <v>0</v>
      </c>
      <c r="P21" s="119">
        <v>0</v>
      </c>
      <c r="Q21" s="119">
        <v>0</v>
      </c>
      <c r="R21" s="119">
        <v>0.79575596816976124</v>
      </c>
      <c r="S21" s="119">
        <v>0</v>
      </c>
      <c r="T21" s="119">
        <v>0</v>
      </c>
      <c r="U21" s="119">
        <v>0.57971014492753625</v>
      </c>
      <c r="AA21" s="904"/>
      <c r="AB21" s="904"/>
      <c r="AC21" s="904"/>
      <c r="AD21" s="904"/>
      <c r="AE21" s="904"/>
      <c r="AF21" s="904"/>
      <c r="AG21" s="904"/>
      <c r="AH21" s="904"/>
      <c r="AI21" s="904"/>
      <c r="AJ21" s="904"/>
      <c r="AK21" s="141"/>
      <c r="AL21" s="141"/>
      <c r="AM21" s="141"/>
      <c r="AN21" s="141"/>
      <c r="AO21" s="141"/>
      <c r="AP21" s="141"/>
      <c r="AQ21" s="141"/>
      <c r="AR21" s="141"/>
      <c r="AS21" s="141"/>
      <c r="AT21" s="141"/>
      <c r="AU21" s="141"/>
    </row>
    <row r="22" spans="1:605" x14ac:dyDescent="0.25">
      <c r="A22" s="644" t="s">
        <v>866</v>
      </c>
      <c r="B22" s="119">
        <v>2.4236340169224149</v>
      </c>
      <c r="C22" s="168">
        <v>0.299017513882956</v>
      </c>
      <c r="D22" s="119">
        <v>2.4103468547912992</v>
      </c>
      <c r="E22" s="119">
        <v>3.5664007508212108</v>
      </c>
      <c r="F22" s="119">
        <v>2.7495517035265991</v>
      </c>
      <c r="G22" s="119">
        <v>3.4170153417015339</v>
      </c>
      <c r="H22" s="119">
        <v>0.9375</v>
      </c>
      <c r="I22" s="119">
        <v>0.64334539605950947</v>
      </c>
      <c r="J22" s="119">
        <v>3.4764826175869121</v>
      </c>
      <c r="K22" s="119">
        <v>1.7496635262449527</v>
      </c>
      <c r="L22" s="119">
        <v>1.4754098360655739</v>
      </c>
      <c r="M22" s="119">
        <v>2.335766423357664</v>
      </c>
      <c r="N22" s="119">
        <v>2.8795811518324608</v>
      </c>
      <c r="O22" s="119">
        <v>2.770780856423174</v>
      </c>
      <c r="P22" s="119">
        <v>1.4432989690721649</v>
      </c>
      <c r="Q22" s="119">
        <v>1.9588638589618024</v>
      </c>
      <c r="R22" s="119">
        <v>0</v>
      </c>
      <c r="S22" s="119">
        <v>3.8961038961038961</v>
      </c>
      <c r="T22" s="119">
        <v>1.8421052631578945</v>
      </c>
      <c r="U22" s="119">
        <v>1.0144927536231882</v>
      </c>
      <c r="AA22" s="904"/>
      <c r="AB22" s="904"/>
      <c r="AC22" s="904"/>
      <c r="AD22" s="904"/>
      <c r="AE22" s="904"/>
      <c r="AF22" s="904"/>
      <c r="AG22" s="904"/>
      <c r="AH22" s="904"/>
      <c r="AI22" s="904"/>
      <c r="AJ22" s="904"/>
      <c r="AK22" s="141"/>
      <c r="AL22" s="141"/>
      <c r="AM22" s="141"/>
      <c r="AN22" s="141"/>
      <c r="AO22" s="141"/>
      <c r="AP22" s="141"/>
      <c r="AQ22" s="141"/>
      <c r="AR22" s="141"/>
      <c r="AS22" s="141"/>
      <c r="AT22" s="141"/>
      <c r="AU22" s="141"/>
    </row>
    <row r="23" spans="1:605" x14ac:dyDescent="0.25">
      <c r="A23" s="644" t="s">
        <v>867</v>
      </c>
      <c r="B23" s="119">
        <v>1.6909377729684629</v>
      </c>
      <c r="C23" s="168">
        <v>6.4075181546347712E-2</v>
      </c>
      <c r="D23" s="119">
        <v>1.2345679012345678</v>
      </c>
      <c r="E23" s="119">
        <v>0.61004223369310184</v>
      </c>
      <c r="F23" s="119">
        <v>0.5977286312014346</v>
      </c>
      <c r="G23" s="119">
        <v>1.1157601115760112</v>
      </c>
      <c r="H23" s="119">
        <v>0.52083333333333326</v>
      </c>
      <c r="I23" s="119">
        <v>0.48250904704463204</v>
      </c>
      <c r="J23" s="119">
        <v>0.61349693251533743</v>
      </c>
      <c r="K23" s="119">
        <v>1.6150740242261103</v>
      </c>
      <c r="L23" s="119">
        <v>0.81967213114754101</v>
      </c>
      <c r="M23" s="119">
        <v>0.72992700729927007</v>
      </c>
      <c r="N23" s="119">
        <v>1.832460732984293</v>
      </c>
      <c r="O23" s="119">
        <v>2.0151133501259446</v>
      </c>
      <c r="P23" s="119">
        <v>2.8865979381443299</v>
      </c>
      <c r="Q23" s="119">
        <v>0.88148873653281101</v>
      </c>
      <c r="R23" s="119">
        <v>1.8567639257294428</v>
      </c>
      <c r="S23" s="119">
        <v>0.97402597402597402</v>
      </c>
      <c r="T23" s="119">
        <v>2.3684210526315792</v>
      </c>
      <c r="U23" s="119">
        <v>1.7391304347826086</v>
      </c>
      <c r="AA23" s="904"/>
      <c r="AB23" s="904"/>
      <c r="AC23" s="904"/>
      <c r="AD23" s="904"/>
      <c r="AE23" s="904"/>
      <c r="AF23" s="904"/>
      <c r="AG23" s="904"/>
      <c r="AH23" s="904"/>
      <c r="AI23" s="904"/>
      <c r="AJ23" s="904"/>
      <c r="AK23" s="141"/>
      <c r="AL23" s="141"/>
      <c r="AM23" s="141"/>
      <c r="AN23" s="141"/>
      <c r="AO23" s="141"/>
      <c r="AP23" s="141"/>
      <c r="AQ23" s="141"/>
      <c r="AR23" s="141"/>
      <c r="AS23" s="141"/>
      <c r="AT23" s="141"/>
      <c r="AU23" s="141"/>
    </row>
    <row r="24" spans="1:605" x14ac:dyDescent="0.25">
      <c r="A24" s="644" t="s">
        <v>868</v>
      </c>
      <c r="B24" s="119">
        <v>9.1104650404808147</v>
      </c>
      <c r="C24" s="168">
        <v>3.032891926527125</v>
      </c>
      <c r="D24" s="119">
        <v>30.922986478542036</v>
      </c>
      <c r="E24" s="119">
        <v>5.490380103237916</v>
      </c>
      <c r="F24" s="119">
        <v>4.5427375971309027</v>
      </c>
      <c r="G24" s="119">
        <v>5.9972105997210594</v>
      </c>
      <c r="H24" s="119">
        <v>1.6666666666666667</v>
      </c>
      <c r="I24" s="119">
        <v>1.1258544431041415</v>
      </c>
      <c r="J24" s="119">
        <v>2.7607361963190185</v>
      </c>
      <c r="K24" s="119">
        <v>4.1722745625841187</v>
      </c>
      <c r="L24" s="119">
        <v>4.7540983606557372</v>
      </c>
      <c r="M24" s="119">
        <v>2.1897810218978102</v>
      </c>
      <c r="N24" s="119">
        <v>5.4973821989528799</v>
      </c>
      <c r="O24" s="119">
        <v>10.075566750629724</v>
      </c>
      <c r="P24" s="119">
        <v>2.0618556701030926</v>
      </c>
      <c r="Q24" s="119">
        <v>0.97943192948090119</v>
      </c>
      <c r="R24" s="119">
        <v>7.4270557029177713</v>
      </c>
      <c r="S24" s="119">
        <v>1.6233766233766231</v>
      </c>
      <c r="T24" s="119">
        <v>1.3157894736842104</v>
      </c>
      <c r="U24" s="119">
        <v>1.8840579710144929</v>
      </c>
      <c r="AA24" s="904"/>
      <c r="AB24" s="904"/>
      <c r="AC24" s="904"/>
      <c r="AD24" s="904"/>
      <c r="AE24" s="904"/>
      <c r="AF24" s="904"/>
      <c r="AG24" s="904"/>
      <c r="AH24" s="904"/>
      <c r="AI24" s="904"/>
      <c r="AJ24" s="904"/>
      <c r="AK24" s="141"/>
      <c r="AL24" s="141"/>
      <c r="AM24" s="141"/>
      <c r="AN24" s="141"/>
      <c r="AO24" s="141"/>
      <c r="AP24" s="141"/>
      <c r="AQ24" s="141"/>
      <c r="AR24" s="141"/>
      <c r="AS24" s="141"/>
      <c r="AT24" s="141"/>
      <c r="AU24" s="141"/>
    </row>
    <row r="25" spans="1:605" x14ac:dyDescent="0.25">
      <c r="A25" s="644" t="s">
        <v>869</v>
      </c>
      <c r="B25" s="119">
        <v>1.687026583054118</v>
      </c>
      <c r="C25" s="168">
        <v>0.17086715079026057</v>
      </c>
      <c r="D25" s="119">
        <v>1.1757789535567313</v>
      </c>
      <c r="E25" s="119">
        <v>1.8301267010793054</v>
      </c>
      <c r="F25" s="119">
        <v>1.1954572624028692</v>
      </c>
      <c r="G25" s="119">
        <v>1.6039051603905161</v>
      </c>
      <c r="H25" s="119">
        <v>1.25</v>
      </c>
      <c r="I25" s="119">
        <v>0.52271813429835134</v>
      </c>
      <c r="J25" s="119">
        <v>1.2269938650306749</v>
      </c>
      <c r="K25" s="119">
        <v>1.6150740242261103</v>
      </c>
      <c r="L25" s="119">
        <v>0.49180327868852464</v>
      </c>
      <c r="M25" s="119">
        <v>0.87591240875912413</v>
      </c>
      <c r="N25" s="119">
        <v>1.0471204188481675</v>
      </c>
      <c r="O25" s="119">
        <v>1.2594458438287155</v>
      </c>
      <c r="P25" s="119">
        <v>1.0309278350515463</v>
      </c>
      <c r="Q25" s="119">
        <v>1.665034280117532</v>
      </c>
      <c r="R25" s="119">
        <v>0.79575596816976124</v>
      </c>
      <c r="S25" s="119">
        <v>3.8961038961038961</v>
      </c>
      <c r="T25" s="119">
        <v>0.78947368421052633</v>
      </c>
      <c r="U25" s="119">
        <v>1.5942028985507246</v>
      </c>
      <c r="AA25" s="904"/>
      <c r="AB25" s="904"/>
      <c r="AC25" s="904"/>
      <c r="AD25" s="904"/>
      <c r="AE25" s="904"/>
      <c r="AF25" s="904"/>
      <c r="AG25" s="904"/>
      <c r="AH25" s="904"/>
      <c r="AI25" s="904"/>
      <c r="AJ25" s="904"/>
      <c r="AK25" s="141"/>
      <c r="AL25" s="141"/>
      <c r="AM25" s="141"/>
      <c r="AN25" s="141"/>
      <c r="AO25" s="141"/>
      <c r="AP25" s="141"/>
      <c r="AQ25" s="141"/>
      <c r="AR25" s="141"/>
      <c r="AS25" s="141"/>
      <c r="AT25" s="141"/>
      <c r="AU25" s="141"/>
    </row>
    <row r="26" spans="1:605" x14ac:dyDescent="0.25">
      <c r="A26" s="644" t="s">
        <v>870</v>
      </c>
      <c r="B26" s="119">
        <v>6.4925752578126019</v>
      </c>
      <c r="C26" s="168">
        <v>7.0909867577958146</v>
      </c>
      <c r="D26" s="119">
        <v>6.5843621399176957</v>
      </c>
      <c r="E26" s="119">
        <v>11.309244486156734</v>
      </c>
      <c r="F26" s="119">
        <v>10.818888224745965</v>
      </c>
      <c r="G26" s="119">
        <v>10.320781032078104</v>
      </c>
      <c r="H26" s="119">
        <v>6.666666666666667</v>
      </c>
      <c r="I26" s="119">
        <v>11.821471652593486</v>
      </c>
      <c r="J26" s="119">
        <v>9.1002044989775062</v>
      </c>
      <c r="K26" s="119">
        <v>8.2099596231493948</v>
      </c>
      <c r="L26" s="119">
        <v>7.2131147540983616</v>
      </c>
      <c r="M26" s="119">
        <v>9.6350364963503647</v>
      </c>
      <c r="N26" s="119">
        <v>4.7120418848167542</v>
      </c>
      <c r="O26" s="119">
        <v>6.5491183879093198</v>
      </c>
      <c r="P26" s="119">
        <v>10.515463917525773</v>
      </c>
      <c r="Q26" s="119">
        <v>10.479921645445641</v>
      </c>
      <c r="R26" s="119">
        <v>6.8965517241379306</v>
      </c>
      <c r="S26" s="119">
        <v>16.558441558441558</v>
      </c>
      <c r="T26" s="119">
        <v>6.8421052631578956</v>
      </c>
      <c r="U26" s="119">
        <v>10.434782608695652</v>
      </c>
      <c r="AA26" s="904"/>
      <c r="AB26" s="904"/>
      <c r="AC26" s="904"/>
      <c r="AD26" s="904"/>
      <c r="AE26" s="904"/>
      <c r="AF26" s="904"/>
      <c r="AG26" s="904"/>
      <c r="AH26" s="904"/>
      <c r="AI26" s="904"/>
      <c r="AJ26" s="904"/>
      <c r="AK26" s="141"/>
      <c r="AL26" s="141"/>
      <c r="AM26" s="141"/>
      <c r="AN26" s="141"/>
      <c r="AO26" s="141"/>
      <c r="AP26" s="141"/>
      <c r="AQ26" s="141"/>
      <c r="AR26" s="141"/>
      <c r="AS26" s="141"/>
      <c r="AT26" s="141"/>
      <c r="AU26" s="141"/>
    </row>
    <row r="27" spans="1:605" x14ac:dyDescent="0.25">
      <c r="A27" s="644" t="s">
        <v>871</v>
      </c>
      <c r="B27" s="119">
        <v>5.1549483071066318</v>
      </c>
      <c r="C27" s="168">
        <v>1.2601452370781716</v>
      </c>
      <c r="D27" s="119">
        <v>5.8788947677836569</v>
      </c>
      <c r="E27" s="119">
        <v>19.192867198498355</v>
      </c>
      <c r="F27" s="119">
        <v>25.044829647340105</v>
      </c>
      <c r="G27" s="119">
        <v>18.967921896792188</v>
      </c>
      <c r="H27" s="119">
        <v>4.375</v>
      </c>
      <c r="I27" s="119">
        <v>24.969843184559711</v>
      </c>
      <c r="J27" s="119">
        <v>21.676891615541923</v>
      </c>
      <c r="K27" s="119">
        <v>20.726783310901752</v>
      </c>
      <c r="L27" s="119">
        <v>24.754098360655739</v>
      </c>
      <c r="M27" s="119">
        <v>13.138686131386862</v>
      </c>
      <c r="N27" s="119">
        <v>9.1623036649214651</v>
      </c>
      <c r="O27" s="119">
        <v>12.846347607052897</v>
      </c>
      <c r="P27" s="119">
        <v>20.618556701030926</v>
      </c>
      <c r="Q27" s="119">
        <v>13.320274240940256</v>
      </c>
      <c r="R27" s="119">
        <v>15.119363395225463</v>
      </c>
      <c r="S27" s="119">
        <v>25.649350649350648</v>
      </c>
      <c r="T27" s="119">
        <v>10</v>
      </c>
      <c r="U27" s="119">
        <v>15.65217391304348</v>
      </c>
      <c r="AA27" s="904"/>
      <c r="AB27" s="904"/>
      <c r="AC27" s="904"/>
      <c r="AD27" s="904"/>
      <c r="AE27" s="904"/>
      <c r="AF27" s="904"/>
      <c r="AG27" s="904"/>
      <c r="AH27" s="904"/>
      <c r="AI27" s="904"/>
      <c r="AJ27" s="904"/>
      <c r="AK27" s="141"/>
      <c r="AL27" s="141"/>
      <c r="AM27" s="141"/>
      <c r="AN27" s="141"/>
      <c r="AO27" s="141"/>
      <c r="AP27" s="141"/>
      <c r="AQ27" s="141"/>
      <c r="AR27" s="141"/>
      <c r="AS27" s="141"/>
      <c r="AT27" s="141"/>
      <c r="AU27" s="141"/>
    </row>
    <row r="28" spans="1:605" x14ac:dyDescent="0.25">
      <c r="A28" s="644" t="s">
        <v>872</v>
      </c>
      <c r="B28" s="119">
        <v>4.2019216979779141</v>
      </c>
      <c r="C28" s="168">
        <v>0.49124305852199912</v>
      </c>
      <c r="D28" s="119">
        <v>2.2927689594356258</v>
      </c>
      <c r="E28" s="119">
        <v>2.3463162834350069</v>
      </c>
      <c r="F28" s="119">
        <v>2.7495517035265991</v>
      </c>
      <c r="G28" s="119">
        <v>2.6499302649930265</v>
      </c>
      <c r="H28" s="119">
        <v>4.6875</v>
      </c>
      <c r="I28" s="119">
        <v>1.9702452754322479</v>
      </c>
      <c r="J28" s="119">
        <v>1.9427402862985685</v>
      </c>
      <c r="K28" s="119">
        <v>4.3068640646029612</v>
      </c>
      <c r="L28" s="119">
        <v>3.278688524590164</v>
      </c>
      <c r="M28" s="119">
        <v>5.1094890510948909</v>
      </c>
      <c r="N28" s="119">
        <v>4.7120418848167542</v>
      </c>
      <c r="O28" s="119">
        <v>4.7858942065491181</v>
      </c>
      <c r="P28" s="119">
        <v>3.7113402061855671</v>
      </c>
      <c r="Q28" s="119">
        <v>16.748285994123407</v>
      </c>
      <c r="R28" s="119">
        <v>3.183023872679045</v>
      </c>
      <c r="S28" s="119">
        <v>7.4675324675324672</v>
      </c>
      <c r="T28" s="119">
        <v>7.3684210526315779</v>
      </c>
      <c r="U28" s="119">
        <v>4.7826086956521738</v>
      </c>
      <c r="AA28" s="904"/>
      <c r="AB28" s="904"/>
      <c r="AC28" s="904"/>
      <c r="AD28" s="904"/>
      <c r="AE28" s="904"/>
      <c r="AF28" s="904"/>
      <c r="AG28" s="904"/>
      <c r="AH28" s="904"/>
      <c r="AI28" s="904"/>
      <c r="AJ28" s="904"/>
      <c r="AK28" s="141"/>
      <c r="AL28" s="141"/>
      <c r="AM28" s="141"/>
      <c r="AN28" s="141"/>
      <c r="AO28" s="141"/>
      <c r="AP28" s="141"/>
      <c r="AQ28" s="141"/>
      <c r="AR28" s="141"/>
      <c r="AS28" s="141"/>
      <c r="AT28" s="141"/>
      <c r="AU28" s="141"/>
    </row>
    <row r="29" spans="1:605" x14ac:dyDescent="0.25">
      <c r="A29" s="644" t="s">
        <v>873</v>
      </c>
      <c r="B29" s="119">
        <v>0.80961631226940267</v>
      </c>
      <c r="C29" s="168">
        <v>0.40580948312686882</v>
      </c>
      <c r="D29" s="119">
        <v>0.35273368606701938</v>
      </c>
      <c r="E29" s="119">
        <v>0.5631159080244017</v>
      </c>
      <c r="F29" s="119">
        <v>0.35863717872086076</v>
      </c>
      <c r="G29" s="119">
        <v>0.41841004184100417</v>
      </c>
      <c r="H29" s="119">
        <v>0.3125</v>
      </c>
      <c r="I29" s="119">
        <v>0.32167269802975473</v>
      </c>
      <c r="J29" s="119">
        <v>0.30674846625766872</v>
      </c>
      <c r="K29" s="119">
        <v>0</v>
      </c>
      <c r="L29" s="119">
        <v>0.65573770491803274</v>
      </c>
      <c r="M29" s="119">
        <v>1.6058394160583942</v>
      </c>
      <c r="N29" s="119">
        <v>0</v>
      </c>
      <c r="O29" s="119">
        <v>1.0075566750629723</v>
      </c>
      <c r="P29" s="119">
        <v>0</v>
      </c>
      <c r="Q29" s="119">
        <v>0.78354554358472084</v>
      </c>
      <c r="R29" s="119">
        <v>0.79575596816976124</v>
      </c>
      <c r="S29" s="119">
        <v>0</v>
      </c>
      <c r="T29" s="119">
        <v>0</v>
      </c>
      <c r="U29" s="119">
        <v>1.5942028985507246</v>
      </c>
      <c r="AA29" s="904"/>
      <c r="AB29" s="904"/>
      <c r="AC29" s="904"/>
      <c r="AD29" s="904"/>
      <c r="AE29" s="904"/>
      <c r="AF29" s="904"/>
      <c r="AG29" s="904"/>
      <c r="AH29" s="904"/>
      <c r="AI29" s="904"/>
      <c r="AJ29" s="904"/>
      <c r="AK29" s="141"/>
      <c r="AL29" s="141"/>
      <c r="AM29" s="141"/>
      <c r="AN29" s="141"/>
      <c r="AO29" s="141"/>
      <c r="AP29" s="141"/>
      <c r="AQ29" s="141"/>
      <c r="AR29" s="141"/>
      <c r="AS29" s="141"/>
      <c r="AT29" s="141"/>
      <c r="AU29" s="141"/>
    </row>
    <row r="30" spans="1:605" x14ac:dyDescent="0.25">
      <c r="A30" s="644" t="s">
        <v>874</v>
      </c>
      <c r="B30" s="119">
        <v>1.0299466774441677</v>
      </c>
      <c r="C30" s="168">
        <v>0.27765912003417342</v>
      </c>
      <c r="D30" s="119">
        <v>1.8224573780129336</v>
      </c>
      <c r="E30" s="119">
        <v>0.65696855936180198</v>
      </c>
      <c r="F30" s="119">
        <v>0.77704722056186493</v>
      </c>
      <c r="G30" s="119">
        <v>0.41841004184100417</v>
      </c>
      <c r="H30" s="119">
        <v>0</v>
      </c>
      <c r="I30" s="119">
        <v>0.32167269802975473</v>
      </c>
      <c r="J30" s="119">
        <v>0.81799591002045002</v>
      </c>
      <c r="K30" s="119">
        <v>0.40376850605652759</v>
      </c>
      <c r="L30" s="119">
        <v>0</v>
      </c>
      <c r="M30" s="119">
        <v>0.72992700729927007</v>
      </c>
      <c r="N30" s="119">
        <v>0</v>
      </c>
      <c r="O30" s="119">
        <v>1.0075566750629723</v>
      </c>
      <c r="P30" s="119">
        <v>0.61855670103092786</v>
      </c>
      <c r="Q30" s="119">
        <v>0.2938295788442703</v>
      </c>
      <c r="R30" s="119">
        <v>0.79575596816976124</v>
      </c>
      <c r="S30" s="119">
        <v>1.6233766233766231</v>
      </c>
      <c r="T30" s="119">
        <v>0.78947368421052633</v>
      </c>
      <c r="U30" s="119">
        <v>0.43478260869565216</v>
      </c>
      <c r="AA30" s="904"/>
      <c r="AB30" s="904"/>
      <c r="AC30" s="904"/>
      <c r="AD30" s="904"/>
      <c r="AE30" s="904"/>
      <c r="AF30" s="904"/>
      <c r="AG30" s="904"/>
      <c r="AH30" s="904"/>
      <c r="AI30" s="904"/>
      <c r="AJ30" s="904"/>
      <c r="AK30" s="141"/>
      <c r="AL30" s="141"/>
      <c r="AM30" s="141"/>
      <c r="AN30" s="141"/>
      <c r="AO30" s="141"/>
      <c r="AP30" s="141"/>
      <c r="AQ30" s="141"/>
      <c r="AR30" s="141"/>
      <c r="AS30" s="141"/>
      <c r="AT30" s="141"/>
      <c r="AU30" s="141"/>
    </row>
    <row r="31" spans="1:605" x14ac:dyDescent="0.25">
      <c r="A31" s="644" t="s">
        <v>875</v>
      </c>
      <c r="B31" s="119">
        <v>1.2698329921906575</v>
      </c>
      <c r="C31" s="168">
        <v>0</v>
      </c>
      <c r="D31" s="119">
        <v>1.5873015873015872</v>
      </c>
      <c r="E31" s="119">
        <v>0.65696855936180198</v>
      </c>
      <c r="F31" s="119">
        <v>0.77704722056186493</v>
      </c>
      <c r="G31" s="119">
        <v>0.69735006973500702</v>
      </c>
      <c r="H31" s="119">
        <v>0.41666666666666669</v>
      </c>
      <c r="I31" s="119">
        <v>0.56292722155207076</v>
      </c>
      <c r="J31" s="119">
        <v>0.61349693251533743</v>
      </c>
      <c r="K31" s="119">
        <v>1.2113055181695829</v>
      </c>
      <c r="L31" s="119">
        <v>0.81967213114754101</v>
      </c>
      <c r="M31" s="119">
        <v>1.0218978102189782</v>
      </c>
      <c r="N31" s="119">
        <v>0</v>
      </c>
      <c r="O31" s="119">
        <v>4.5340050377833752</v>
      </c>
      <c r="P31" s="119">
        <v>0.82474226804123718</v>
      </c>
      <c r="Q31" s="119">
        <v>0</v>
      </c>
      <c r="R31" s="119">
        <v>0</v>
      </c>
      <c r="S31" s="119">
        <v>3.2467532467532463</v>
      </c>
      <c r="T31" s="119">
        <v>2.1052631578947367</v>
      </c>
      <c r="U31" s="119">
        <v>0.72463768115942029</v>
      </c>
      <c r="AA31" s="904"/>
      <c r="AB31" s="904"/>
      <c r="AC31" s="904"/>
      <c r="AD31" s="904"/>
      <c r="AE31" s="904"/>
      <c r="AF31" s="904"/>
      <c r="AG31" s="904"/>
      <c r="AH31" s="904"/>
      <c r="AI31" s="904"/>
      <c r="AJ31" s="904"/>
      <c r="AK31" s="141"/>
      <c r="AL31" s="141"/>
      <c r="AM31" s="141"/>
      <c r="AN31" s="141"/>
      <c r="AO31" s="141"/>
      <c r="AP31" s="141"/>
      <c r="AQ31" s="141"/>
      <c r="AR31" s="141"/>
      <c r="AS31" s="141"/>
      <c r="AT31" s="141"/>
      <c r="AU31" s="141"/>
    </row>
    <row r="32" spans="1:605" x14ac:dyDescent="0.25">
      <c r="A32" s="644" t="s">
        <v>876</v>
      </c>
      <c r="B32" s="119">
        <v>5.1406072774207008</v>
      </c>
      <c r="C32" s="168">
        <v>1.4310123878684322</v>
      </c>
      <c r="D32" s="119">
        <v>4.7619047619047619</v>
      </c>
      <c r="E32" s="119">
        <v>2.7686532144533085</v>
      </c>
      <c r="F32" s="119">
        <v>5.4991034070531981</v>
      </c>
      <c r="G32" s="119">
        <v>4.4630404463040447</v>
      </c>
      <c r="H32" s="119">
        <v>2.2916666666666665</v>
      </c>
      <c r="I32" s="119">
        <v>3.1363088057901085</v>
      </c>
      <c r="J32" s="119">
        <v>5.0102249488752557</v>
      </c>
      <c r="K32" s="119">
        <v>3.768506056527591</v>
      </c>
      <c r="L32" s="119">
        <v>1.9672131147540985</v>
      </c>
      <c r="M32" s="119">
        <v>7.007299270072993</v>
      </c>
      <c r="N32" s="119">
        <v>8.6387434554973819</v>
      </c>
      <c r="O32" s="119">
        <v>6.2972292191435768</v>
      </c>
      <c r="P32" s="119">
        <v>7.6288659793814437</v>
      </c>
      <c r="Q32" s="119">
        <v>4.2115572967678743</v>
      </c>
      <c r="R32" s="119">
        <v>7.6923076923076925</v>
      </c>
      <c r="S32" s="119">
        <v>3.2467532467532463</v>
      </c>
      <c r="T32" s="119">
        <v>4.4736842105263159</v>
      </c>
      <c r="U32" s="119">
        <v>5.7971014492753623</v>
      </c>
      <c r="AA32" s="904"/>
      <c r="AB32" s="904"/>
      <c r="AC32" s="904"/>
      <c r="AD32" s="904"/>
      <c r="AE32" s="904"/>
      <c r="AF32" s="904"/>
      <c r="AG32" s="904"/>
      <c r="AH32" s="904"/>
      <c r="AI32" s="904"/>
      <c r="AJ32" s="904"/>
      <c r="AK32" s="141"/>
      <c r="AL32" s="141"/>
      <c r="AM32" s="141"/>
      <c r="AN32" s="141"/>
      <c r="AO32" s="141"/>
      <c r="AP32" s="141"/>
      <c r="AQ32" s="141"/>
      <c r="AR32" s="141"/>
      <c r="AS32" s="141"/>
      <c r="AT32" s="141"/>
      <c r="AU32" s="141"/>
    </row>
    <row r="33" spans="1:605" x14ac:dyDescent="0.25">
      <c r="A33" s="644" t="s">
        <v>877</v>
      </c>
      <c r="B33" s="119">
        <v>2.7300105602127687</v>
      </c>
      <c r="C33" s="168">
        <v>2.0290474156343445</v>
      </c>
      <c r="D33" s="119">
        <v>3.1158142269253379</v>
      </c>
      <c r="E33" s="119">
        <v>5.0680431722196158</v>
      </c>
      <c r="F33" s="119">
        <v>4.4231918708906157</v>
      </c>
      <c r="G33" s="119">
        <v>4.4630404463040447</v>
      </c>
      <c r="H33" s="119">
        <v>1.3541666666666667</v>
      </c>
      <c r="I33" s="119">
        <v>3.337354242058705</v>
      </c>
      <c r="J33" s="119">
        <v>1.3292433537832311</v>
      </c>
      <c r="K33" s="119">
        <v>7.5370121130551819</v>
      </c>
      <c r="L33" s="119">
        <v>7.5409836065573774</v>
      </c>
      <c r="M33" s="119">
        <v>2.335766423357664</v>
      </c>
      <c r="N33" s="119">
        <v>2.8795811518324608</v>
      </c>
      <c r="O33" s="119">
        <v>2.2670025188916876</v>
      </c>
      <c r="P33" s="119">
        <v>3.7113402061855671</v>
      </c>
      <c r="Q33" s="119">
        <v>3.4280117531831538</v>
      </c>
      <c r="R33" s="119">
        <v>2.3872679045092835</v>
      </c>
      <c r="S33" s="119">
        <v>1.948051948051948</v>
      </c>
      <c r="T33" s="119">
        <v>8.4210526315789469</v>
      </c>
      <c r="U33" s="119">
        <v>6.2318840579710146</v>
      </c>
      <c r="AA33" s="904"/>
      <c r="AB33" s="904"/>
      <c r="AC33" s="904"/>
      <c r="AD33" s="904"/>
      <c r="AE33" s="904"/>
      <c r="AF33" s="904"/>
      <c r="AG33" s="904"/>
      <c r="AH33" s="904"/>
      <c r="AI33" s="904"/>
      <c r="AJ33" s="904"/>
      <c r="AK33" s="141"/>
      <c r="AL33" s="141"/>
      <c r="AM33" s="141"/>
      <c r="AN33" s="141"/>
      <c r="AO33" s="141"/>
      <c r="AP33" s="141"/>
      <c r="AQ33" s="141"/>
      <c r="AR33" s="141"/>
      <c r="AS33" s="141"/>
      <c r="AT33" s="141"/>
      <c r="AU33" s="141"/>
    </row>
    <row r="34" spans="1:605" x14ac:dyDescent="0.25">
      <c r="A34" s="644" t="s">
        <v>878</v>
      </c>
      <c r="B34" s="119">
        <v>20.568947759540045</v>
      </c>
      <c r="C34" s="168">
        <v>20.632208457923966</v>
      </c>
      <c r="D34" s="119">
        <v>9.8177542621987062</v>
      </c>
      <c r="E34" s="119">
        <v>7.2735804786485208</v>
      </c>
      <c r="F34" s="119">
        <v>5.9772863120143453</v>
      </c>
      <c r="G34" s="119">
        <v>7.5313807531380759</v>
      </c>
      <c r="H34" s="119">
        <v>9.6875</v>
      </c>
      <c r="I34" s="119">
        <v>5.1065540812223569</v>
      </c>
      <c r="J34" s="119">
        <v>6.1349693251533743</v>
      </c>
      <c r="K34" s="119">
        <v>7.1332436069986542</v>
      </c>
      <c r="L34" s="119">
        <v>7.5409836065573774</v>
      </c>
      <c r="M34" s="119">
        <v>15.036496350364963</v>
      </c>
      <c r="N34" s="119">
        <v>14.659685863874344</v>
      </c>
      <c r="O34" s="119">
        <v>12.342569269521411</v>
      </c>
      <c r="P34" s="119">
        <v>14.226804123711339</v>
      </c>
      <c r="Q34" s="119">
        <v>8.8148873653281097</v>
      </c>
      <c r="R34" s="119">
        <v>8.7533156498673748</v>
      </c>
      <c r="S34" s="119">
        <v>18.506493506493506</v>
      </c>
      <c r="T34" s="119">
        <v>14.210526315789473</v>
      </c>
      <c r="U34" s="119">
        <v>9.1304347826086953</v>
      </c>
      <c r="AA34" s="904"/>
      <c r="AB34" s="904"/>
      <c r="AC34" s="904"/>
      <c r="AD34" s="904"/>
      <c r="AE34" s="904"/>
      <c r="AF34" s="904"/>
      <c r="AG34" s="904"/>
      <c r="AH34" s="904"/>
      <c r="AI34" s="904"/>
      <c r="AJ34" s="904"/>
      <c r="AK34" s="141"/>
      <c r="AL34" s="141"/>
      <c r="AM34" s="141"/>
      <c r="AN34" s="141"/>
      <c r="AO34" s="141"/>
      <c r="AP34" s="141"/>
      <c r="AQ34" s="141"/>
      <c r="AR34" s="141"/>
      <c r="AS34" s="141"/>
      <c r="AT34" s="141"/>
      <c r="AU34" s="141"/>
    </row>
    <row r="35" spans="1:605" x14ac:dyDescent="0.25">
      <c r="A35" s="644" t="s">
        <v>879</v>
      </c>
      <c r="B35" s="119">
        <v>9.7232181270615232</v>
      </c>
      <c r="C35" s="168">
        <v>19.884664673216573</v>
      </c>
      <c r="D35" s="119">
        <v>8.0540858318636097</v>
      </c>
      <c r="E35" s="119">
        <v>4.3641482871891135</v>
      </c>
      <c r="F35" s="119">
        <v>7.5911536162582189</v>
      </c>
      <c r="G35" s="119">
        <v>3.9748953974895396</v>
      </c>
      <c r="H35" s="119">
        <v>3.4375000000000004</v>
      </c>
      <c r="I35" s="119">
        <v>1.8898271009248089</v>
      </c>
      <c r="J35" s="119">
        <v>3.6809815950920246</v>
      </c>
      <c r="K35" s="119">
        <v>9.4212651413189761</v>
      </c>
      <c r="L35" s="119">
        <v>4.4262295081967213</v>
      </c>
      <c r="M35" s="119">
        <v>8.905109489051096</v>
      </c>
      <c r="N35" s="119">
        <v>9.6858638743455501</v>
      </c>
      <c r="O35" s="119">
        <v>8.0604534005037785</v>
      </c>
      <c r="P35" s="119">
        <v>5.3608247422680408</v>
      </c>
      <c r="Q35" s="119">
        <v>4.0156709108716946</v>
      </c>
      <c r="R35" s="119">
        <v>9.549071618037134</v>
      </c>
      <c r="S35" s="119">
        <v>2.2727272727272729</v>
      </c>
      <c r="T35" s="119">
        <v>10.789473684210527</v>
      </c>
      <c r="U35" s="119">
        <v>7.3913043478260869</v>
      </c>
      <c r="AA35" s="904"/>
      <c r="AB35" s="904"/>
      <c r="AC35" s="904"/>
      <c r="AD35" s="904"/>
      <c r="AE35" s="904"/>
      <c r="AF35" s="904"/>
      <c r="AG35" s="904"/>
      <c r="AH35" s="904"/>
      <c r="AI35" s="904"/>
      <c r="AJ35" s="904"/>
      <c r="AK35" s="141"/>
      <c r="AL35" s="141"/>
      <c r="AM35" s="141"/>
      <c r="AN35" s="141"/>
      <c r="AO35" s="141"/>
      <c r="AP35" s="141"/>
      <c r="AQ35" s="141"/>
      <c r="AR35" s="141"/>
      <c r="AS35" s="141"/>
      <c r="AT35" s="141"/>
      <c r="AU35" s="141"/>
    </row>
    <row r="36" spans="1:605" x14ac:dyDescent="0.25">
      <c r="A36" s="644" t="s">
        <v>880</v>
      </c>
      <c r="B36" s="119">
        <v>12.513200265960913</v>
      </c>
      <c r="C36" s="168">
        <v>16.61683041435284</v>
      </c>
      <c r="D36" s="119">
        <v>7.348618459729571</v>
      </c>
      <c r="E36" s="119">
        <v>23.134678554669168</v>
      </c>
      <c r="F36" s="119">
        <v>13.986849970113568</v>
      </c>
      <c r="G36" s="119">
        <v>24.05857740585774</v>
      </c>
      <c r="H36" s="119">
        <v>57.083333333333329</v>
      </c>
      <c r="I36" s="119">
        <v>36.027342179332528</v>
      </c>
      <c r="J36" s="119">
        <v>7.3619631901840492</v>
      </c>
      <c r="K36" s="119">
        <v>13.593539703903096</v>
      </c>
      <c r="L36" s="119">
        <v>16.393442622950818</v>
      </c>
      <c r="M36" s="119">
        <v>19.562043795620436</v>
      </c>
      <c r="N36" s="119">
        <v>14.921465968586386</v>
      </c>
      <c r="O36" s="119">
        <v>9.5717884130982362</v>
      </c>
      <c r="P36" s="119">
        <v>16.082474226804123</v>
      </c>
      <c r="Q36" s="119">
        <v>21.155729676787463</v>
      </c>
      <c r="R36" s="119">
        <v>14.588859416445624</v>
      </c>
      <c r="S36" s="119">
        <v>8.1168831168831161</v>
      </c>
      <c r="T36" s="119">
        <v>13.157894736842104</v>
      </c>
      <c r="U36" s="119">
        <v>21.594202898550723</v>
      </c>
      <c r="AA36" s="904"/>
      <c r="AB36" s="904"/>
      <c r="AC36" s="904"/>
      <c r="AD36" s="904"/>
      <c r="AE36" s="904"/>
      <c r="AF36" s="904"/>
      <c r="AG36" s="904"/>
      <c r="AH36" s="904"/>
      <c r="AI36" s="904"/>
      <c r="AJ36" s="904"/>
      <c r="AK36" s="141"/>
      <c r="AL36" s="141"/>
      <c r="AM36" s="141"/>
      <c r="AN36" s="141"/>
      <c r="AO36" s="141"/>
      <c r="AP36" s="141"/>
      <c r="AQ36" s="141"/>
      <c r="AR36" s="141"/>
      <c r="AS36" s="141"/>
      <c r="AT36" s="141"/>
      <c r="AU36" s="141"/>
    </row>
    <row r="37" spans="1:605" s="77" customFormat="1" x14ac:dyDescent="0.25">
      <c r="A37" s="644" t="s">
        <v>881</v>
      </c>
      <c r="B37" s="119">
        <v>2.2984759396633767</v>
      </c>
      <c r="C37" s="168">
        <v>6.4075181546347713</v>
      </c>
      <c r="D37" s="119">
        <v>0.88183421516754845</v>
      </c>
      <c r="E37" s="119">
        <v>1.360863444392304</v>
      </c>
      <c r="F37" s="119">
        <v>1.5540944411237299</v>
      </c>
      <c r="G37" s="119">
        <v>0.76708507670850767</v>
      </c>
      <c r="H37" s="119">
        <v>0.9375</v>
      </c>
      <c r="I37" s="119">
        <v>0.88459991958182538</v>
      </c>
      <c r="J37" s="119">
        <v>0.71574642126789367</v>
      </c>
      <c r="K37" s="119">
        <v>3.0955585464333781</v>
      </c>
      <c r="L37" s="119">
        <v>0.49180327868852464</v>
      </c>
      <c r="M37" s="119">
        <v>1.7518248175182483</v>
      </c>
      <c r="N37" s="119">
        <v>2.0942408376963351</v>
      </c>
      <c r="O37" s="119">
        <v>2.0151133501259446</v>
      </c>
      <c r="P37" s="119">
        <v>1.2371134020618557</v>
      </c>
      <c r="Q37" s="119">
        <v>1.9588638589618024</v>
      </c>
      <c r="R37" s="119">
        <v>4.2440318302387263</v>
      </c>
      <c r="S37" s="119">
        <v>1.6233766233766231</v>
      </c>
      <c r="T37" s="119">
        <v>2.1052631578947367</v>
      </c>
      <c r="U37" s="119">
        <v>2.318840579710145</v>
      </c>
      <c r="V37" s="879"/>
      <c r="W37" s="879"/>
      <c r="X37" s="879"/>
      <c r="Y37" s="879"/>
      <c r="Z37" s="879"/>
      <c r="AA37" s="904"/>
      <c r="AB37" s="904"/>
      <c r="AC37" s="904"/>
      <c r="AD37" s="904"/>
      <c r="AE37" s="904"/>
      <c r="AF37" s="904"/>
      <c r="AG37" s="904"/>
      <c r="AH37" s="904"/>
      <c r="AI37" s="904"/>
      <c r="AJ37" s="904"/>
      <c r="AK37" s="141"/>
      <c r="AL37" s="141"/>
      <c r="AM37" s="141"/>
      <c r="AN37" s="141"/>
      <c r="AO37" s="141"/>
      <c r="AP37" s="141"/>
      <c r="AQ37" s="141"/>
      <c r="AR37" s="141"/>
      <c r="AS37" s="141"/>
      <c r="AT37" s="141"/>
      <c r="AU37" s="141"/>
      <c r="UJ37" s="6"/>
    </row>
    <row r="38" spans="1:605" s="77" customFormat="1" x14ac:dyDescent="0.25">
      <c r="A38" s="644" t="s">
        <v>882</v>
      </c>
      <c r="B38" s="119">
        <v>3.9659465731457697</v>
      </c>
      <c r="C38" s="168">
        <v>3.6950021358393847</v>
      </c>
      <c r="D38" s="119">
        <v>4.8794826572604348</v>
      </c>
      <c r="E38" s="119">
        <v>4.3172219615204126</v>
      </c>
      <c r="F38" s="119">
        <v>3.1679617453676032</v>
      </c>
      <c r="G38" s="119">
        <v>2.510460251046025</v>
      </c>
      <c r="H38" s="119">
        <v>1.3541666666666667</v>
      </c>
      <c r="I38" s="119">
        <v>1.8496180136710898</v>
      </c>
      <c r="J38" s="119">
        <v>11.451942740286299</v>
      </c>
      <c r="K38" s="119">
        <v>4.4414535666218038</v>
      </c>
      <c r="L38" s="119">
        <v>5.2459016393442619</v>
      </c>
      <c r="M38" s="119">
        <v>3.0656934306569341</v>
      </c>
      <c r="N38" s="119">
        <v>4.9738219895287958</v>
      </c>
      <c r="O38" s="119">
        <v>4.5340050377833752</v>
      </c>
      <c r="P38" s="119">
        <v>2.4742268041237114</v>
      </c>
      <c r="Q38" s="119">
        <v>4.3095004897159646</v>
      </c>
      <c r="R38" s="119">
        <v>2.9177718832891246</v>
      </c>
      <c r="S38" s="119">
        <v>1.6233766233766231</v>
      </c>
      <c r="T38" s="119">
        <v>3.1578947368421053</v>
      </c>
      <c r="U38" s="119">
        <v>4.057971014492753</v>
      </c>
      <c r="V38" s="879"/>
      <c r="W38" s="879"/>
      <c r="X38" s="879"/>
      <c r="Y38" s="879"/>
      <c r="Z38" s="879"/>
      <c r="AA38" s="904"/>
      <c r="AB38" s="904"/>
      <c r="AC38" s="904"/>
      <c r="AD38" s="904"/>
      <c r="AE38" s="904"/>
      <c r="AF38" s="904"/>
      <c r="AG38" s="904"/>
      <c r="AH38" s="904"/>
      <c r="AI38" s="904"/>
      <c r="AJ38" s="904"/>
      <c r="AK38" s="141"/>
      <c r="AL38" s="141"/>
      <c r="AM38" s="141"/>
      <c r="AN38" s="141"/>
      <c r="AO38" s="141"/>
      <c r="AP38" s="141"/>
      <c r="AQ38" s="141"/>
      <c r="AR38" s="141"/>
      <c r="AS38" s="141"/>
      <c r="AT38" s="141"/>
      <c r="AU38" s="141"/>
      <c r="UJ38" s="6"/>
    </row>
    <row r="39" spans="1:605" s="115" customFormat="1" ht="22.5" customHeight="1" x14ac:dyDescent="0.25">
      <c r="A39" s="193" t="s">
        <v>243</v>
      </c>
      <c r="B39" s="194">
        <v>2.6191935126396624</v>
      </c>
      <c r="C39" s="184">
        <v>0.72618539085860745</v>
      </c>
      <c r="D39" s="194">
        <v>3.2921810699588478</v>
      </c>
      <c r="E39" s="194">
        <v>2.2993899577663068</v>
      </c>
      <c r="F39" s="194">
        <v>3.1679617453676032</v>
      </c>
      <c r="G39" s="194">
        <v>3.2078103207810322</v>
      </c>
      <c r="H39" s="194">
        <v>2.083333333333333</v>
      </c>
      <c r="I39" s="194">
        <v>2.8146361077603541</v>
      </c>
      <c r="J39" s="194">
        <v>2.7607361963190185</v>
      </c>
      <c r="K39" s="194">
        <v>1.4804845222072678</v>
      </c>
      <c r="L39" s="194">
        <v>4.4262295081967213</v>
      </c>
      <c r="M39" s="194">
        <v>2.1897810218978102</v>
      </c>
      <c r="N39" s="194">
        <v>3.664921465968586</v>
      </c>
      <c r="O39" s="194">
        <v>1.5113350125944585</v>
      </c>
      <c r="P39" s="194">
        <v>2.268041237113402</v>
      </c>
      <c r="Q39" s="194">
        <v>2.7424094025465231</v>
      </c>
      <c r="R39" s="194">
        <v>0.79575596816976124</v>
      </c>
      <c r="S39" s="194">
        <v>1.6233766233766231</v>
      </c>
      <c r="T39" s="194">
        <v>2.3684210526315792</v>
      </c>
      <c r="U39" s="194">
        <v>2.4637681159420293</v>
      </c>
      <c r="V39" s="870"/>
      <c r="W39" s="870"/>
      <c r="X39" s="870"/>
      <c r="Y39" s="870"/>
      <c r="Z39" s="870"/>
      <c r="AA39" s="904"/>
      <c r="AB39" s="904"/>
      <c r="AC39" s="904"/>
      <c r="AD39" s="904"/>
      <c r="AE39" s="904"/>
      <c r="AF39" s="904"/>
      <c r="AG39" s="904"/>
      <c r="AH39" s="904"/>
      <c r="AI39" s="904"/>
      <c r="AJ39" s="904"/>
      <c r="AK39" s="141"/>
      <c r="AL39" s="141"/>
      <c r="AM39" s="141"/>
      <c r="AN39" s="141"/>
      <c r="AO39" s="141"/>
      <c r="AP39" s="141"/>
      <c r="AQ39" s="141"/>
      <c r="AR39" s="141"/>
      <c r="AS39" s="141"/>
      <c r="AT39" s="141"/>
      <c r="AU39" s="141"/>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row>
    <row r="40" spans="1:605" x14ac:dyDescent="0.25">
      <c r="A40" s="195" t="s">
        <v>240</v>
      </c>
      <c r="B40" s="194">
        <v>1.2046464936182417</v>
      </c>
      <c r="C40" s="184">
        <v>6.0657838530542501</v>
      </c>
      <c r="D40" s="194">
        <v>3.2921810699588478</v>
      </c>
      <c r="E40" s="194">
        <v>1.1262318160488034</v>
      </c>
      <c r="F40" s="194">
        <v>2.5702331141661685</v>
      </c>
      <c r="G40" s="194">
        <v>0.90655509065550899</v>
      </c>
      <c r="H40" s="194">
        <v>0.3125</v>
      </c>
      <c r="I40" s="194">
        <v>1.8094089264173705</v>
      </c>
      <c r="J40" s="194">
        <v>3.2719836400818001</v>
      </c>
      <c r="K40" s="194">
        <v>2.5572005383580079</v>
      </c>
      <c r="L40" s="194">
        <v>1.8032786885245904</v>
      </c>
      <c r="M40" s="194">
        <v>1.8978102189781021</v>
      </c>
      <c r="N40" s="194">
        <v>0.78534031413612559</v>
      </c>
      <c r="O40" s="194">
        <v>2.770780856423174</v>
      </c>
      <c r="P40" s="194">
        <v>1.4432989690721649</v>
      </c>
      <c r="Q40" s="194">
        <v>1.0773751224289911</v>
      </c>
      <c r="R40" s="194">
        <v>0.79575596816976124</v>
      </c>
      <c r="S40" s="194">
        <v>2.9220779220779218</v>
      </c>
      <c r="T40" s="194">
        <v>3.4210526315789478</v>
      </c>
      <c r="U40" s="194">
        <v>0.72463768115942029</v>
      </c>
      <c r="AA40" s="904"/>
      <c r="AB40" s="904"/>
      <c r="AC40" s="904"/>
      <c r="AD40" s="904"/>
      <c r="AE40" s="904"/>
      <c r="AF40" s="904"/>
      <c r="AG40" s="904"/>
      <c r="AH40" s="904"/>
      <c r="AI40" s="904"/>
      <c r="AJ40" s="904"/>
      <c r="AK40" s="141"/>
      <c r="AL40" s="141"/>
      <c r="AM40" s="141"/>
      <c r="AN40" s="141"/>
      <c r="AO40" s="141"/>
      <c r="AP40" s="141"/>
      <c r="AQ40" s="141"/>
      <c r="AR40" s="141"/>
      <c r="AS40" s="141"/>
      <c r="AT40" s="141"/>
    </row>
    <row r="41" spans="1:605" ht="16.5" customHeight="1" x14ac:dyDescent="0.25">
      <c r="A41" s="652" t="s">
        <v>883</v>
      </c>
      <c r="B41" s="209"/>
      <c r="C41" s="653"/>
      <c r="D41" s="209"/>
      <c r="E41" s="209"/>
      <c r="F41" s="209"/>
      <c r="G41" s="209"/>
      <c r="H41" s="209"/>
      <c r="I41" s="209"/>
      <c r="J41" s="209"/>
      <c r="K41" s="209"/>
      <c r="L41" s="209"/>
      <c r="M41" s="209"/>
      <c r="N41" s="209"/>
      <c r="O41" s="209"/>
      <c r="P41" s="209"/>
      <c r="Q41" s="209"/>
      <c r="R41" s="209"/>
      <c r="S41" s="209"/>
      <c r="T41" s="209"/>
      <c r="U41" s="210"/>
    </row>
    <row r="42" spans="1:605" hidden="1" x14ac:dyDescent="0.25">
      <c r="A42" s="645" t="s">
        <v>498</v>
      </c>
      <c r="B42" s="119" t="s">
        <v>499</v>
      </c>
      <c r="C42" s="168" t="s">
        <v>500</v>
      </c>
      <c r="D42" s="119" t="s">
        <v>501</v>
      </c>
      <c r="E42" s="119" t="s">
        <v>502</v>
      </c>
      <c r="F42" s="119" t="s">
        <v>503</v>
      </c>
      <c r="G42" s="119" t="s">
        <v>504</v>
      </c>
      <c r="H42" s="119" t="s">
        <v>842</v>
      </c>
      <c r="I42" s="119" t="s">
        <v>505</v>
      </c>
      <c r="J42" s="119" t="s">
        <v>843</v>
      </c>
      <c r="K42" s="119" t="s">
        <v>844</v>
      </c>
      <c r="L42" s="119" t="s">
        <v>845</v>
      </c>
      <c r="M42" s="119" t="s">
        <v>846</v>
      </c>
      <c r="N42" s="119" t="s">
        <v>847</v>
      </c>
      <c r="O42" s="119" t="s">
        <v>848</v>
      </c>
      <c r="P42" s="119" t="s">
        <v>849</v>
      </c>
      <c r="Q42" s="119" t="s">
        <v>850</v>
      </c>
      <c r="R42" s="119" t="s">
        <v>851</v>
      </c>
      <c r="S42" s="119" t="s">
        <v>852</v>
      </c>
      <c r="T42" s="119" t="s">
        <v>853</v>
      </c>
      <c r="U42" s="136" t="s">
        <v>854</v>
      </c>
      <c r="AA42" s="904"/>
      <c r="AB42" s="904"/>
      <c r="AC42" s="904"/>
      <c r="AD42" s="904"/>
      <c r="AE42" s="904"/>
      <c r="AF42" s="904"/>
      <c r="AG42" s="904"/>
      <c r="AH42" s="904"/>
      <c r="AI42" s="904"/>
      <c r="AJ42" s="904"/>
      <c r="AK42" s="141"/>
      <c r="AL42" s="141"/>
      <c r="AM42" s="141"/>
      <c r="AN42" s="141"/>
      <c r="AO42" s="141"/>
      <c r="AP42" s="141"/>
      <c r="AQ42" s="141"/>
      <c r="AR42" s="141"/>
      <c r="AS42" s="141"/>
      <c r="AT42" s="141"/>
      <c r="AU42" s="141"/>
    </row>
    <row r="43" spans="1:605" x14ac:dyDescent="0.25">
      <c r="A43" s="645" t="s">
        <v>884</v>
      </c>
      <c r="B43" s="119">
        <v>14.809068745681394</v>
      </c>
      <c r="C43" s="168">
        <v>4.1435284066638189</v>
      </c>
      <c r="D43" s="119">
        <v>13.815402704291593</v>
      </c>
      <c r="E43" s="119">
        <v>4.9741905208822148</v>
      </c>
      <c r="F43" s="119">
        <v>9.0854751942618055</v>
      </c>
      <c r="G43" s="119">
        <v>6.485355648535565</v>
      </c>
      <c r="H43" s="119">
        <v>4.270833333333333</v>
      </c>
      <c r="I43" s="119">
        <v>4.503417772416566</v>
      </c>
      <c r="J43" s="119">
        <v>18.507157464212678</v>
      </c>
      <c r="K43" s="119">
        <v>7.2678331090174968</v>
      </c>
      <c r="L43" s="119">
        <v>8.3606557377049189</v>
      </c>
      <c r="M43" s="119">
        <v>12.262773722627736</v>
      </c>
      <c r="N43" s="119">
        <v>18.062827225130889</v>
      </c>
      <c r="O43" s="119">
        <v>11.838790931989925</v>
      </c>
      <c r="P43" s="119">
        <v>9.4845360824742269</v>
      </c>
      <c r="Q43" s="119">
        <v>7.5416258570029386</v>
      </c>
      <c r="R43" s="119">
        <v>13.262599469496022</v>
      </c>
      <c r="S43" s="119">
        <v>18.181818181818183</v>
      </c>
      <c r="T43" s="119">
        <v>10</v>
      </c>
      <c r="U43" s="136">
        <v>7.5362318840579716</v>
      </c>
      <c r="AA43" s="904"/>
      <c r="AB43" s="904"/>
      <c r="AC43" s="904"/>
      <c r="AD43" s="904"/>
      <c r="AE43" s="904"/>
      <c r="AF43" s="904"/>
      <c r="AG43" s="904"/>
      <c r="AH43" s="904"/>
      <c r="AI43" s="904"/>
      <c r="AJ43" s="904"/>
      <c r="AK43" s="141"/>
      <c r="AL43" s="141"/>
      <c r="AM43" s="141"/>
      <c r="AN43" s="141"/>
      <c r="AO43" s="141"/>
      <c r="AP43" s="141"/>
      <c r="AQ43" s="141"/>
      <c r="AR43" s="141"/>
      <c r="AS43" s="141"/>
      <c r="AT43" s="141"/>
      <c r="AU43" s="141"/>
    </row>
    <row r="44" spans="1:605" x14ac:dyDescent="0.25">
      <c r="A44" s="644" t="s">
        <v>885</v>
      </c>
      <c r="B44" s="119">
        <v>22.330286950966716</v>
      </c>
      <c r="C44" s="168">
        <v>24.177701836821871</v>
      </c>
      <c r="D44" s="119">
        <v>13.874191651969431</v>
      </c>
      <c r="E44" s="119">
        <v>14.077897700610043</v>
      </c>
      <c r="F44" s="119">
        <v>20.621637776449493</v>
      </c>
      <c r="G44" s="119">
        <v>17.433751743375176</v>
      </c>
      <c r="H44" s="119">
        <v>50.833333333333329</v>
      </c>
      <c r="I44" s="119">
        <v>14.394853236831523</v>
      </c>
      <c r="J44" s="119">
        <v>13.496932515337424</v>
      </c>
      <c r="K44" s="119">
        <v>14.131897711978466</v>
      </c>
      <c r="L44" s="119">
        <v>5.2459016393442619</v>
      </c>
      <c r="M44" s="119">
        <v>24.963503649635037</v>
      </c>
      <c r="N44" s="119">
        <v>28.272251308900525</v>
      </c>
      <c r="O44" s="119">
        <v>20.906801007556673</v>
      </c>
      <c r="P44" s="119">
        <v>27.010309278350515</v>
      </c>
      <c r="Q44" s="119">
        <v>14.005876591576886</v>
      </c>
      <c r="R44" s="119">
        <v>22.546419098143236</v>
      </c>
      <c r="S44" s="119">
        <v>11.688311688311687</v>
      </c>
      <c r="T44" s="119">
        <v>16.315789473684212</v>
      </c>
      <c r="U44" s="119">
        <v>22.318840579710145</v>
      </c>
      <c r="AA44" s="904"/>
      <c r="AB44" s="904"/>
      <c r="AC44" s="904"/>
      <c r="AD44" s="904"/>
      <c r="AE44" s="904"/>
      <c r="AF44" s="904"/>
      <c r="AG44" s="904"/>
      <c r="AH44" s="904"/>
      <c r="AI44" s="904"/>
      <c r="AJ44" s="904"/>
      <c r="AK44" s="141"/>
      <c r="AL44" s="141"/>
      <c r="AM44" s="141"/>
      <c r="AN44" s="141"/>
      <c r="AO44" s="141"/>
      <c r="AP44" s="141"/>
      <c r="AQ44" s="141"/>
      <c r="AR44" s="141"/>
      <c r="AS44" s="141"/>
      <c r="AT44" s="141"/>
      <c r="AU44" s="141"/>
    </row>
    <row r="45" spans="1:605" x14ac:dyDescent="0.25">
      <c r="A45" s="644" t="s">
        <v>886</v>
      </c>
      <c r="B45" s="119">
        <v>14.544411561477386</v>
      </c>
      <c r="C45" s="168">
        <v>5.9162750961127726</v>
      </c>
      <c r="D45" s="119">
        <v>24.044679600235156</v>
      </c>
      <c r="E45" s="119">
        <v>19.145940872829659</v>
      </c>
      <c r="F45" s="119">
        <v>13.150029886431561</v>
      </c>
      <c r="G45" s="119">
        <v>18.061366806136682</v>
      </c>
      <c r="H45" s="119">
        <v>5.3125</v>
      </c>
      <c r="I45" s="119">
        <v>11.499798954563731</v>
      </c>
      <c r="J45" s="119">
        <v>11.758691206543967</v>
      </c>
      <c r="K45" s="119">
        <v>10.363391655450876</v>
      </c>
      <c r="L45" s="119">
        <v>13.114754098360656</v>
      </c>
      <c r="M45" s="119">
        <v>9.6350364963503647</v>
      </c>
      <c r="N45" s="119">
        <v>12.827225130890053</v>
      </c>
      <c r="O45" s="119">
        <v>15.617128463476071</v>
      </c>
      <c r="P45" s="119">
        <v>12.577319587628866</v>
      </c>
      <c r="Q45" s="119">
        <v>11.459353574926542</v>
      </c>
      <c r="R45" s="119">
        <v>11.405835543766578</v>
      </c>
      <c r="S45" s="119">
        <v>10.38961038961039</v>
      </c>
      <c r="T45" s="119">
        <v>12.631578947368421</v>
      </c>
      <c r="U45" s="119">
        <v>9.8550724637681171</v>
      </c>
      <c r="AA45" s="904"/>
      <c r="AB45" s="904"/>
      <c r="AC45" s="904"/>
      <c r="AD45" s="904"/>
      <c r="AE45" s="904"/>
      <c r="AF45" s="904"/>
      <c r="AG45" s="904"/>
      <c r="AH45" s="904"/>
      <c r="AI45" s="904"/>
      <c r="AJ45" s="904"/>
      <c r="AK45" s="141"/>
      <c r="AL45" s="141"/>
      <c r="AM45" s="141"/>
      <c r="AN45" s="141"/>
      <c r="AO45" s="141"/>
      <c r="AP45" s="141"/>
      <c r="AQ45" s="141"/>
      <c r="AR45" s="141"/>
      <c r="AS45" s="141"/>
      <c r="AT45" s="141"/>
      <c r="AU45" s="141"/>
    </row>
    <row r="46" spans="1:605" x14ac:dyDescent="0.25">
      <c r="A46" s="644" t="s">
        <v>887</v>
      </c>
      <c r="B46" s="119">
        <v>13.647445341120948</v>
      </c>
      <c r="C46" s="168">
        <v>27.723195215719777</v>
      </c>
      <c r="D46" s="119">
        <v>7.9952968841857732</v>
      </c>
      <c r="E46" s="119">
        <v>16.14265603003285</v>
      </c>
      <c r="F46" s="119">
        <v>19.426180514046624</v>
      </c>
      <c r="G46" s="119">
        <v>15.969316596931659</v>
      </c>
      <c r="H46" s="119">
        <v>16.5625</v>
      </c>
      <c r="I46" s="119">
        <v>35.102533172496983</v>
      </c>
      <c r="J46" s="119">
        <v>19.222903885480573</v>
      </c>
      <c r="K46" s="119">
        <v>20.323014804845222</v>
      </c>
      <c r="L46" s="119">
        <v>19.508196721311474</v>
      </c>
      <c r="M46" s="119">
        <v>18.394160583941606</v>
      </c>
      <c r="N46" s="119">
        <v>15.445026178010471</v>
      </c>
      <c r="O46" s="119">
        <v>10.831234256926953</v>
      </c>
      <c r="P46" s="119">
        <v>12.783505154639174</v>
      </c>
      <c r="Q46" s="119">
        <v>23.800195886385897</v>
      </c>
      <c r="R46" s="119">
        <v>15.649867374005305</v>
      </c>
      <c r="S46" s="119">
        <v>7.7922077922077921</v>
      </c>
      <c r="T46" s="119">
        <v>17.631578947368421</v>
      </c>
      <c r="U46" s="119">
        <v>15.65217391304348</v>
      </c>
      <c r="V46" s="104"/>
      <c r="AA46" s="904"/>
      <c r="AB46" s="904"/>
      <c r="AC46" s="904"/>
      <c r="AD46" s="904"/>
      <c r="AE46" s="904"/>
      <c r="AF46" s="904"/>
      <c r="AG46" s="904"/>
      <c r="AH46" s="904"/>
      <c r="AI46" s="904"/>
      <c r="AJ46" s="904"/>
      <c r="AK46" s="141"/>
      <c r="AL46" s="141"/>
      <c r="AM46" s="141"/>
      <c r="AN46" s="141"/>
      <c r="AO46" s="141"/>
      <c r="AP46" s="141"/>
      <c r="AQ46" s="141"/>
      <c r="AR46" s="141"/>
      <c r="AS46" s="141"/>
      <c r="AT46" s="141"/>
      <c r="AU46" s="141"/>
    </row>
    <row r="47" spans="1:605" x14ac:dyDescent="0.25">
      <c r="A47" s="644" t="s">
        <v>888</v>
      </c>
      <c r="B47" s="119">
        <v>14.530070531791456</v>
      </c>
      <c r="C47" s="168">
        <v>7.454079453225118</v>
      </c>
      <c r="D47" s="119">
        <v>14.638447971781304</v>
      </c>
      <c r="E47" s="119">
        <v>11.450023463162834</v>
      </c>
      <c r="F47" s="119">
        <v>8.7268380155409435</v>
      </c>
      <c r="G47" s="119">
        <v>10.111576011157601</v>
      </c>
      <c r="H47" s="119">
        <v>7.6041666666666661</v>
      </c>
      <c r="I47" s="119">
        <v>6.9159630076397267</v>
      </c>
      <c r="J47" s="119">
        <v>6.7484662576687118</v>
      </c>
      <c r="K47" s="119">
        <v>9.2866756393001353</v>
      </c>
      <c r="L47" s="119">
        <v>7.5409836065573774</v>
      </c>
      <c r="M47" s="119">
        <v>12.554744525547445</v>
      </c>
      <c r="N47" s="119">
        <v>10.99476439790576</v>
      </c>
      <c r="O47" s="119">
        <v>15.113350125944585</v>
      </c>
      <c r="P47" s="119">
        <v>13.608247422680412</v>
      </c>
      <c r="Q47" s="119">
        <v>8.6190009794319291</v>
      </c>
      <c r="R47" s="119">
        <v>12.46684350132626</v>
      </c>
      <c r="S47" s="119">
        <v>14.935064935064934</v>
      </c>
      <c r="T47" s="119">
        <v>10.789473684210527</v>
      </c>
      <c r="U47" s="119">
        <v>18.405797101449277</v>
      </c>
      <c r="AA47" s="904"/>
      <c r="AB47" s="904"/>
      <c r="AC47" s="904"/>
      <c r="AD47" s="904"/>
      <c r="AE47" s="904"/>
      <c r="AF47" s="904"/>
      <c r="AG47" s="904"/>
      <c r="AH47" s="904"/>
      <c r="AI47" s="904"/>
      <c r="AJ47" s="904"/>
      <c r="AK47" s="141"/>
      <c r="AL47" s="141"/>
      <c r="AM47" s="141"/>
      <c r="AN47" s="141"/>
      <c r="AO47" s="141"/>
      <c r="AP47" s="141"/>
      <c r="AQ47" s="141"/>
      <c r="AR47" s="141"/>
      <c r="AS47" s="141"/>
      <c r="AT47" s="141"/>
      <c r="AU47" s="141"/>
    </row>
    <row r="48" spans="1:605" s="77" customFormat="1" x14ac:dyDescent="0.25">
      <c r="A48" s="644" t="s">
        <v>889</v>
      </c>
      <c r="B48" s="119">
        <v>5.9554385095758962</v>
      </c>
      <c r="C48" s="168">
        <v>5.0619393421614696</v>
      </c>
      <c r="D48" s="119">
        <v>6.8195179306290417</v>
      </c>
      <c r="E48" s="119">
        <v>10.839981229469732</v>
      </c>
      <c r="F48" s="119">
        <v>8.4877465630603712</v>
      </c>
      <c r="G48" s="119">
        <v>11.785216178521619</v>
      </c>
      <c r="H48" s="119">
        <v>4.375</v>
      </c>
      <c r="I48" s="119">
        <v>11.419380780056294</v>
      </c>
      <c r="J48" s="119">
        <v>8.1799591002044991</v>
      </c>
      <c r="K48" s="119">
        <v>9.1520861372812909</v>
      </c>
      <c r="L48" s="119">
        <v>8.3606557377049189</v>
      </c>
      <c r="M48" s="119">
        <v>9.3430656934306562</v>
      </c>
      <c r="N48" s="119">
        <v>4.1884816753926701</v>
      </c>
      <c r="O48" s="119">
        <v>7.3047858942065487</v>
      </c>
      <c r="P48" s="119">
        <v>7.0103092783505154</v>
      </c>
      <c r="Q48" s="119">
        <v>6.4642507345739464</v>
      </c>
      <c r="R48" s="119">
        <v>8.2228116710875341</v>
      </c>
      <c r="S48" s="119">
        <v>13.961038961038961</v>
      </c>
      <c r="T48" s="119">
        <v>7.1052631578947363</v>
      </c>
      <c r="U48" s="119">
        <v>6.0869565217391308</v>
      </c>
      <c r="V48" s="879"/>
      <c r="W48" s="879"/>
      <c r="X48" s="879"/>
      <c r="Y48" s="879"/>
      <c r="Z48" s="879"/>
      <c r="AA48" s="904"/>
      <c r="AB48" s="904"/>
      <c r="AC48" s="904"/>
      <c r="AD48" s="904"/>
      <c r="AE48" s="904"/>
      <c r="AF48" s="904"/>
      <c r="AG48" s="904"/>
      <c r="AH48" s="904"/>
      <c r="AI48" s="904"/>
      <c r="AJ48" s="904"/>
      <c r="AK48" s="141"/>
      <c r="AL48" s="141"/>
      <c r="AM48" s="141"/>
      <c r="AN48" s="141"/>
      <c r="AO48" s="141"/>
      <c r="AP48" s="141"/>
      <c r="AQ48" s="141"/>
      <c r="AR48" s="141"/>
      <c r="AS48" s="141"/>
      <c r="AT48" s="141"/>
      <c r="AU48" s="141"/>
      <c r="UJ48" s="6"/>
    </row>
    <row r="49" spans="1:605" s="77" customFormat="1" x14ac:dyDescent="0.25">
      <c r="A49" s="644" t="s">
        <v>890</v>
      </c>
      <c r="B49" s="119">
        <v>5.289232494165808</v>
      </c>
      <c r="C49" s="168">
        <v>4.5066211020931224</v>
      </c>
      <c r="D49" s="119">
        <v>4.0564373897707231</v>
      </c>
      <c r="E49" s="119">
        <v>3.1440638198029092</v>
      </c>
      <c r="F49" s="119">
        <v>3.3472803347280333</v>
      </c>
      <c r="G49" s="119">
        <v>3.4170153417015339</v>
      </c>
      <c r="H49" s="119">
        <v>6.041666666666667</v>
      </c>
      <c r="I49" s="119">
        <v>2.6940088459991958</v>
      </c>
      <c r="J49" s="119">
        <v>2.556237218813906</v>
      </c>
      <c r="K49" s="119">
        <v>5.9219380888290711</v>
      </c>
      <c r="L49" s="119">
        <v>4.918032786885246</v>
      </c>
      <c r="M49" s="119">
        <v>4.0875912408759127</v>
      </c>
      <c r="N49" s="119">
        <v>2.3560209424083771</v>
      </c>
      <c r="O49" s="119">
        <v>5.2896725440806041</v>
      </c>
      <c r="P49" s="119">
        <v>2.4742268041237114</v>
      </c>
      <c r="Q49" s="119">
        <v>19.392752203721841</v>
      </c>
      <c r="R49" s="119">
        <v>5.3050397877984086</v>
      </c>
      <c r="S49" s="119">
        <v>8.4415584415584419</v>
      </c>
      <c r="T49" s="119">
        <v>6.0526315789473681</v>
      </c>
      <c r="U49" s="119">
        <v>5.36231884057971</v>
      </c>
      <c r="V49" s="879"/>
      <c r="W49" s="879"/>
      <c r="X49" s="879"/>
      <c r="Y49" s="879"/>
      <c r="Z49" s="879"/>
      <c r="AA49" s="904"/>
      <c r="AB49" s="904"/>
      <c r="AC49" s="904"/>
      <c r="AD49" s="904"/>
      <c r="AE49" s="904"/>
      <c r="AF49" s="904"/>
      <c r="AG49" s="904"/>
      <c r="AH49" s="904"/>
      <c r="AI49" s="904"/>
      <c r="AJ49" s="904"/>
      <c r="AK49" s="141"/>
      <c r="AL49" s="141"/>
      <c r="AM49" s="141"/>
      <c r="AN49" s="141"/>
      <c r="AO49" s="141"/>
      <c r="AP49" s="141"/>
      <c r="AQ49" s="141"/>
      <c r="AR49" s="141"/>
      <c r="AS49" s="141"/>
      <c r="AT49" s="141"/>
      <c r="AU49" s="141"/>
      <c r="UJ49" s="6"/>
    </row>
    <row r="50" spans="1:605" s="115" customFormat="1" ht="22.5" customHeight="1" x14ac:dyDescent="0.25">
      <c r="A50" s="644" t="s">
        <v>891</v>
      </c>
      <c r="B50" s="119">
        <v>6.9084651187046138</v>
      </c>
      <c r="C50" s="168">
        <v>11.704399829132848</v>
      </c>
      <c r="D50" s="119">
        <v>10.817166372721928</v>
      </c>
      <c r="E50" s="119">
        <v>19.333646175504455</v>
      </c>
      <c r="F50" s="119">
        <v>14.584578601315004</v>
      </c>
      <c r="G50" s="119">
        <v>15.969316596931659</v>
      </c>
      <c r="H50" s="119">
        <v>4.583333333333333</v>
      </c>
      <c r="I50" s="119">
        <v>11.781262565339768</v>
      </c>
      <c r="J50" s="119">
        <v>15.439672801635993</v>
      </c>
      <c r="K50" s="119">
        <v>22.476446837146703</v>
      </c>
      <c r="L50" s="119">
        <v>31.147540983606557</v>
      </c>
      <c r="M50" s="119">
        <v>5.1094890510948909</v>
      </c>
      <c r="N50" s="119">
        <v>5.7591623036649215</v>
      </c>
      <c r="O50" s="119">
        <v>9.0680100755667503</v>
      </c>
      <c r="P50" s="119">
        <v>12.371134020618557</v>
      </c>
      <c r="Q50" s="119">
        <v>7.3457394711067572</v>
      </c>
      <c r="R50" s="119">
        <v>12.46684350132626</v>
      </c>
      <c r="S50" s="119">
        <v>12.012987012987013</v>
      </c>
      <c r="T50" s="119">
        <v>15.526315789473685</v>
      </c>
      <c r="U50" s="119">
        <v>13.478260869565217</v>
      </c>
      <c r="V50" s="870"/>
      <c r="W50" s="870"/>
      <c r="X50" s="870"/>
      <c r="Y50" s="870"/>
      <c r="Z50" s="870"/>
      <c r="AA50" s="904"/>
      <c r="AB50" s="904"/>
      <c r="AC50" s="904"/>
      <c r="AD50" s="904"/>
      <c r="AE50" s="904"/>
      <c r="AF50" s="904"/>
      <c r="AG50" s="904"/>
      <c r="AH50" s="904"/>
      <c r="AI50" s="904"/>
      <c r="AJ50" s="904"/>
      <c r="AK50" s="141"/>
      <c r="AL50" s="141"/>
      <c r="AM50" s="141"/>
      <c r="AN50" s="141"/>
      <c r="AO50" s="141"/>
      <c r="AP50" s="141"/>
      <c r="AQ50" s="141"/>
      <c r="AR50" s="141"/>
      <c r="AS50" s="141"/>
      <c r="AT50" s="141"/>
      <c r="AU50" s="141"/>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row>
    <row r="51" spans="1:605" x14ac:dyDescent="0.25">
      <c r="A51" s="193" t="s">
        <v>243</v>
      </c>
      <c r="B51" s="194">
        <v>1.2554919625047261</v>
      </c>
      <c r="C51" s="184">
        <v>0.42716787697565145</v>
      </c>
      <c r="D51" s="194">
        <v>1.8224573780129336</v>
      </c>
      <c r="E51" s="194">
        <v>0.46926325668700142</v>
      </c>
      <c r="F51" s="194">
        <v>1.1356843992827257</v>
      </c>
      <c r="G51" s="194">
        <v>0.69735006973500702</v>
      </c>
      <c r="H51" s="194">
        <v>0.3125</v>
      </c>
      <c r="I51" s="194">
        <v>0.84439083232810619</v>
      </c>
      <c r="J51" s="194">
        <v>1.4314928425357873</v>
      </c>
      <c r="K51" s="194">
        <v>1.0767160161507403</v>
      </c>
      <c r="L51" s="194">
        <v>0</v>
      </c>
      <c r="M51" s="194">
        <v>0.87591240875912413</v>
      </c>
      <c r="N51" s="194">
        <v>0.78534031413612559</v>
      </c>
      <c r="O51" s="194">
        <v>1.0075566750629723</v>
      </c>
      <c r="P51" s="194">
        <v>1.0309278350515463</v>
      </c>
      <c r="Q51" s="194">
        <v>0.68560235063663078</v>
      </c>
      <c r="R51" s="194">
        <v>1.0610079575596816</v>
      </c>
      <c r="S51" s="194">
        <v>1.2987012987012987</v>
      </c>
      <c r="T51" s="194">
        <v>1.0526315789473684</v>
      </c>
      <c r="U51" s="194">
        <v>0.43478260869565216</v>
      </c>
      <c r="AA51" s="904"/>
      <c r="AB51" s="904"/>
      <c r="AC51" s="904"/>
      <c r="AD51" s="904"/>
      <c r="AE51" s="904"/>
      <c r="AF51" s="904"/>
      <c r="AG51" s="904"/>
      <c r="AH51" s="904"/>
      <c r="AI51" s="904"/>
      <c r="AJ51" s="904"/>
      <c r="AK51" s="141"/>
      <c r="AL51" s="141"/>
      <c r="AM51" s="141"/>
      <c r="AN51" s="141"/>
      <c r="AO51" s="141"/>
      <c r="AP51" s="141"/>
      <c r="AQ51" s="141"/>
      <c r="AR51" s="141"/>
      <c r="AS51" s="141"/>
      <c r="AT51" s="141"/>
      <c r="AU51" s="141"/>
    </row>
    <row r="52" spans="1:605" x14ac:dyDescent="0.25">
      <c r="A52" s="195" t="s">
        <v>240</v>
      </c>
      <c r="B52" s="194">
        <v>0.72617759409671068</v>
      </c>
      <c r="C52" s="184">
        <v>5.3609568560444254</v>
      </c>
      <c r="D52" s="194">
        <v>1.8224573780129336</v>
      </c>
      <c r="E52" s="194">
        <v>0.23463162834350071</v>
      </c>
      <c r="F52" s="194">
        <v>1.4943215780035863</v>
      </c>
      <c r="G52" s="194">
        <v>0.34867503486750351</v>
      </c>
      <c r="H52" s="194">
        <v>0</v>
      </c>
      <c r="I52" s="194">
        <v>0.88459991958182538</v>
      </c>
      <c r="J52" s="194">
        <v>1.9427402862985685</v>
      </c>
      <c r="K52" s="194">
        <v>0.80753701211305517</v>
      </c>
      <c r="L52" s="194">
        <v>1.3114754098360655</v>
      </c>
      <c r="M52" s="194">
        <v>0.72992700729927007</v>
      </c>
      <c r="N52" s="194">
        <v>0.78534031413612559</v>
      </c>
      <c r="O52" s="194">
        <v>2.518891687657431</v>
      </c>
      <c r="P52" s="194">
        <v>0.61855670103092786</v>
      </c>
      <c r="Q52" s="194">
        <v>0.48971596474045059</v>
      </c>
      <c r="R52" s="194">
        <v>0</v>
      </c>
      <c r="S52" s="194">
        <v>1.948051948051948</v>
      </c>
      <c r="T52" s="194">
        <v>2.3684210526315792</v>
      </c>
      <c r="U52" s="194">
        <v>0.57971014492753625</v>
      </c>
      <c r="AA52" s="904"/>
      <c r="AB52" s="904"/>
      <c r="AC52" s="904"/>
      <c r="AD52" s="904"/>
      <c r="AE52" s="904"/>
      <c r="AF52" s="904"/>
      <c r="AG52" s="904"/>
      <c r="AH52" s="904"/>
      <c r="AI52" s="904"/>
      <c r="AJ52" s="904"/>
      <c r="AK52" s="141"/>
      <c r="AL52" s="141"/>
      <c r="AM52" s="141"/>
      <c r="AN52" s="141"/>
      <c r="AO52" s="141"/>
      <c r="AP52" s="141"/>
      <c r="AQ52" s="141"/>
      <c r="AR52" s="141"/>
      <c r="AS52" s="141"/>
      <c r="AT52" s="141"/>
      <c r="AU52" s="141"/>
    </row>
    <row r="53" spans="1:605" x14ac:dyDescent="0.25">
      <c r="A53" s="654" t="s">
        <v>906</v>
      </c>
      <c r="B53" s="209"/>
      <c r="C53" s="653"/>
      <c r="D53" s="209"/>
      <c r="E53" s="209"/>
      <c r="F53" s="209"/>
      <c r="G53" s="209"/>
      <c r="H53" s="209"/>
      <c r="I53" s="209"/>
      <c r="J53" s="209"/>
      <c r="K53" s="209"/>
      <c r="L53" s="209"/>
      <c r="M53" s="209"/>
      <c r="N53" s="209"/>
      <c r="O53" s="209"/>
      <c r="P53" s="209"/>
      <c r="Q53" s="209"/>
      <c r="R53" s="209"/>
      <c r="S53" s="209"/>
      <c r="T53" s="209"/>
      <c r="U53" s="210"/>
      <c r="AA53" s="904"/>
      <c r="AB53" s="904"/>
      <c r="AC53" s="904"/>
      <c r="AD53" s="904"/>
      <c r="AE53" s="904"/>
      <c r="AF53" s="904"/>
      <c r="AG53" s="904"/>
      <c r="AH53" s="904"/>
      <c r="AI53" s="904"/>
      <c r="AJ53" s="904"/>
      <c r="AK53" s="141"/>
      <c r="AL53" s="141"/>
      <c r="AM53" s="141"/>
      <c r="AN53" s="141"/>
      <c r="AO53" s="141"/>
      <c r="AP53" s="141"/>
      <c r="AQ53" s="141"/>
      <c r="AR53" s="141"/>
      <c r="AS53" s="141"/>
      <c r="AT53" s="141"/>
      <c r="AU53" s="141"/>
    </row>
    <row r="54" spans="1:605" ht="0.75" customHeight="1" x14ac:dyDescent="0.25">
      <c r="A54" s="645" t="s">
        <v>498</v>
      </c>
      <c r="B54" s="119" t="s">
        <v>499</v>
      </c>
      <c r="C54" s="168" t="s">
        <v>500</v>
      </c>
      <c r="D54" s="119" t="s">
        <v>501</v>
      </c>
      <c r="E54" s="119" t="s">
        <v>502</v>
      </c>
      <c r="F54" s="119" t="s">
        <v>503</v>
      </c>
      <c r="G54" s="119" t="s">
        <v>504</v>
      </c>
      <c r="H54" s="119" t="s">
        <v>842</v>
      </c>
      <c r="I54" s="119" t="s">
        <v>505</v>
      </c>
      <c r="J54" s="119" t="s">
        <v>843</v>
      </c>
      <c r="K54" s="119" t="s">
        <v>844</v>
      </c>
      <c r="L54" s="119" t="s">
        <v>845</v>
      </c>
      <c r="M54" s="119" t="s">
        <v>846</v>
      </c>
      <c r="N54" s="119" t="s">
        <v>847</v>
      </c>
      <c r="O54" s="119" t="s">
        <v>848</v>
      </c>
      <c r="P54" s="119" t="s">
        <v>849</v>
      </c>
      <c r="Q54" s="119" t="s">
        <v>850</v>
      </c>
      <c r="R54" s="119" t="s">
        <v>851</v>
      </c>
      <c r="S54" s="119" t="s">
        <v>852</v>
      </c>
      <c r="T54" s="119" t="s">
        <v>853</v>
      </c>
      <c r="U54" s="119" t="s">
        <v>854</v>
      </c>
      <c r="AA54" s="904"/>
      <c r="AB54" s="904"/>
      <c r="AC54" s="904"/>
      <c r="AD54" s="904"/>
      <c r="AE54" s="904"/>
      <c r="AF54" s="904"/>
      <c r="AG54" s="904"/>
      <c r="AH54" s="904"/>
      <c r="AI54" s="904"/>
      <c r="AJ54" s="904"/>
      <c r="AK54" s="141"/>
      <c r="AL54" s="141"/>
      <c r="AM54" s="141"/>
      <c r="AN54" s="141"/>
      <c r="AO54" s="141"/>
      <c r="AP54" s="141"/>
      <c r="AQ54" s="141"/>
      <c r="AR54" s="141"/>
      <c r="AS54" s="141"/>
      <c r="AT54" s="141"/>
      <c r="AU54" s="141"/>
    </row>
    <row r="55" spans="1:605" x14ac:dyDescent="0.25">
      <c r="A55" s="645" t="s">
        <v>893</v>
      </c>
      <c r="B55" s="119">
        <v>6.80932365303783</v>
      </c>
      <c r="C55" s="168">
        <v>6.8636329333635198</v>
      </c>
      <c r="D55" s="119">
        <v>10.40090771558245</v>
      </c>
      <c r="E55" s="119">
        <v>10.212298682284041</v>
      </c>
      <c r="F55" s="119">
        <v>12.180656934306569</v>
      </c>
      <c r="G55" s="119">
        <v>11.236559139784946</v>
      </c>
      <c r="H55" s="119">
        <v>10.904255319148938</v>
      </c>
      <c r="I55" s="119">
        <v>3.4144569560479474</v>
      </c>
      <c r="J55" s="119">
        <v>12.299465240641712</v>
      </c>
      <c r="K55" s="119">
        <v>13.858695652173914</v>
      </c>
      <c r="L55" s="119">
        <v>16.419612314709237</v>
      </c>
      <c r="M55" s="119">
        <v>9.0797546012269947</v>
      </c>
      <c r="N55" s="119">
        <v>5.5248618784530388</v>
      </c>
      <c r="O55" s="119">
        <v>6.67779632721202</v>
      </c>
      <c r="P55" s="119">
        <v>8.677685950413224</v>
      </c>
      <c r="Q55" s="119">
        <v>10.995184590690208</v>
      </c>
      <c r="R55" s="119">
        <v>6.2992125984251963</v>
      </c>
      <c r="S55" s="119">
        <v>10.953346855983773</v>
      </c>
      <c r="T55" s="119">
        <v>6.083650190114068</v>
      </c>
      <c r="U55" s="119">
        <v>8.7845968712394704</v>
      </c>
      <c r="AA55" s="904"/>
      <c r="AB55" s="904"/>
      <c r="AC55" s="904"/>
      <c r="AD55" s="904"/>
      <c r="AE55" s="904"/>
      <c r="AF55" s="904"/>
      <c r="AG55" s="904"/>
      <c r="AH55" s="904"/>
      <c r="AI55" s="904"/>
      <c r="AJ55" s="904"/>
      <c r="AK55" s="141"/>
      <c r="AL55" s="141"/>
      <c r="AM55" s="141"/>
      <c r="AN55" s="141"/>
      <c r="AO55" s="141"/>
      <c r="AP55" s="141"/>
      <c r="AQ55" s="141"/>
      <c r="AR55" s="141"/>
      <c r="AS55" s="141"/>
      <c r="AT55" s="141"/>
      <c r="AU55" s="141"/>
    </row>
    <row r="56" spans="1:605" x14ac:dyDescent="0.25">
      <c r="A56" s="644" t="s">
        <v>894</v>
      </c>
      <c r="B56" s="119">
        <v>11.193160106992741</v>
      </c>
      <c r="C56" s="168">
        <v>64.780016602520561</v>
      </c>
      <c r="D56" s="119">
        <v>15.431164901664147</v>
      </c>
      <c r="E56" s="119">
        <v>10.395314787701318</v>
      </c>
      <c r="F56" s="119">
        <v>12.271897810218977</v>
      </c>
      <c r="G56" s="119">
        <v>8.9247311827956999</v>
      </c>
      <c r="H56" s="119">
        <v>5.1418439716312054</v>
      </c>
      <c r="I56" s="119">
        <v>2.9422448238285508</v>
      </c>
      <c r="J56" s="119">
        <v>14.667685255920551</v>
      </c>
      <c r="K56" s="119">
        <v>13.768115942028986</v>
      </c>
      <c r="L56" s="119">
        <v>14.025085518814141</v>
      </c>
      <c r="M56" s="119">
        <v>5.0306748466257671</v>
      </c>
      <c r="N56" s="119">
        <v>13.259668508287293</v>
      </c>
      <c r="O56" s="119">
        <v>11.686143572621036</v>
      </c>
      <c r="P56" s="119">
        <v>14.600550964187327</v>
      </c>
      <c r="Q56" s="119">
        <v>5.4574638844301768</v>
      </c>
      <c r="R56" s="119">
        <v>9.2519685039370074</v>
      </c>
      <c r="S56" s="119">
        <v>20.892494929006087</v>
      </c>
      <c r="T56" s="119">
        <v>11.787072243346007</v>
      </c>
      <c r="U56" s="119">
        <v>7.3405535499398304</v>
      </c>
      <c r="AA56" s="904"/>
      <c r="AB56" s="904"/>
      <c r="AC56" s="904"/>
      <c r="AD56" s="904"/>
      <c r="AE56" s="904"/>
      <c r="AF56" s="904"/>
      <c r="AG56" s="904"/>
      <c r="AH56" s="904"/>
      <c r="AI56" s="904"/>
      <c r="AJ56" s="904"/>
      <c r="AK56" s="141"/>
      <c r="AL56" s="141"/>
      <c r="AM56" s="141"/>
      <c r="AN56" s="141"/>
      <c r="AO56" s="141"/>
      <c r="AP56" s="141"/>
      <c r="AQ56" s="141"/>
      <c r="AR56" s="141"/>
      <c r="AS56" s="141"/>
      <c r="AT56" s="141"/>
      <c r="AU56" s="141"/>
    </row>
    <row r="57" spans="1:605" x14ac:dyDescent="0.25">
      <c r="A57" s="644" t="s">
        <v>895</v>
      </c>
      <c r="B57" s="119">
        <v>15.062094000764233</v>
      </c>
      <c r="C57" s="168">
        <v>16.945890876160291</v>
      </c>
      <c r="D57" s="119">
        <v>18.570347957639939</v>
      </c>
      <c r="E57" s="119">
        <v>16.874084919472914</v>
      </c>
      <c r="F57" s="119">
        <v>21.578467153284674</v>
      </c>
      <c r="G57" s="119">
        <v>16.451612903225808</v>
      </c>
      <c r="H57" s="119">
        <v>10.638297872340425</v>
      </c>
      <c r="I57" s="119">
        <v>23.937522702506357</v>
      </c>
      <c r="J57" s="119">
        <v>23.682200152788386</v>
      </c>
      <c r="K57" s="119">
        <v>21.64855072463768</v>
      </c>
      <c r="L57" s="119">
        <v>25.997719498289623</v>
      </c>
      <c r="M57" s="119">
        <v>16.441717791411044</v>
      </c>
      <c r="N57" s="119">
        <v>16.758747697974215</v>
      </c>
      <c r="O57" s="119">
        <v>19.532554257095157</v>
      </c>
      <c r="P57" s="119">
        <v>19.97245179063361</v>
      </c>
      <c r="Q57" s="119">
        <v>17.81701444622793</v>
      </c>
      <c r="R57" s="119">
        <v>19.291338582677163</v>
      </c>
      <c r="S57" s="119">
        <v>20.28397565922921</v>
      </c>
      <c r="T57" s="119">
        <v>19.581749049429657</v>
      </c>
      <c r="U57" s="119">
        <v>18.29121540312876</v>
      </c>
      <c r="AA57" s="904"/>
      <c r="AB57" s="904"/>
      <c r="AC57" s="904"/>
      <c r="AD57" s="904"/>
      <c r="AE57" s="904"/>
      <c r="AF57" s="904"/>
      <c r="AG57" s="904"/>
      <c r="AH57" s="904"/>
      <c r="AI57" s="904"/>
      <c r="AJ57" s="904"/>
      <c r="AK57" s="141"/>
      <c r="AL57" s="141"/>
      <c r="AM57" s="141"/>
      <c r="AN57" s="141"/>
      <c r="AO57" s="141"/>
      <c r="AP57" s="141"/>
      <c r="AQ57" s="141"/>
      <c r="AR57" s="141"/>
      <c r="AS57" s="141"/>
      <c r="AT57" s="141"/>
      <c r="AU57" s="141"/>
    </row>
    <row r="58" spans="1:605" s="77" customFormat="1" x14ac:dyDescent="0.25">
      <c r="A58" s="644" t="s">
        <v>896</v>
      </c>
      <c r="B58" s="119">
        <v>7.4388612915552157</v>
      </c>
      <c r="C58" s="168">
        <v>1.6187457550373558</v>
      </c>
      <c r="D58" s="119">
        <v>7.1104387291981848</v>
      </c>
      <c r="E58" s="119">
        <v>12.811127379209369</v>
      </c>
      <c r="F58" s="119">
        <v>10.447080291970803</v>
      </c>
      <c r="G58" s="119">
        <v>11.881720430107528</v>
      </c>
      <c r="H58" s="119">
        <v>7.5354609929078009</v>
      </c>
      <c r="I58" s="119">
        <v>19.578641482019616</v>
      </c>
      <c r="J58" s="119">
        <v>11.76470588235294</v>
      </c>
      <c r="K58" s="119">
        <v>12.409420289855072</v>
      </c>
      <c r="L58" s="119">
        <v>11.288483466362599</v>
      </c>
      <c r="M58" s="119">
        <v>12.024539877300613</v>
      </c>
      <c r="N58" s="119">
        <v>9.0239410681399637</v>
      </c>
      <c r="O58" s="119">
        <v>9.1819699499165264</v>
      </c>
      <c r="P58" s="119">
        <v>8.9531680440771346</v>
      </c>
      <c r="Q58" s="119">
        <v>17.014446227929376</v>
      </c>
      <c r="R58" s="119">
        <v>17.125984251968504</v>
      </c>
      <c r="S58" s="119">
        <v>9.1277890466531435</v>
      </c>
      <c r="T58" s="119">
        <v>10.076045627376425</v>
      </c>
      <c r="U58" s="119">
        <v>14.921780986762936</v>
      </c>
      <c r="V58" s="196"/>
      <c r="W58" s="196"/>
      <c r="X58" s="196"/>
      <c r="Y58" s="196"/>
      <c r="Z58" s="196"/>
      <c r="AA58" s="904"/>
      <c r="AB58" s="904"/>
      <c r="AC58" s="904"/>
      <c r="AD58" s="904"/>
      <c r="AE58" s="904"/>
      <c r="AF58" s="904"/>
      <c r="AG58" s="904"/>
      <c r="AH58" s="904"/>
      <c r="AI58" s="904"/>
      <c r="AJ58" s="904"/>
      <c r="AK58" s="141"/>
      <c r="AL58" s="141"/>
      <c r="AM58" s="141"/>
      <c r="AN58" s="141"/>
      <c r="AO58" s="141"/>
      <c r="AP58" s="141"/>
      <c r="AQ58" s="141"/>
      <c r="AR58" s="141"/>
      <c r="AS58" s="141"/>
      <c r="AT58" s="141"/>
      <c r="AU58" s="141"/>
      <c r="UJ58" s="6"/>
    </row>
    <row r="59" spans="1:605" x14ac:dyDescent="0.25">
      <c r="A59" s="644" t="s">
        <v>897</v>
      </c>
      <c r="B59" s="119">
        <v>20.278945357279326</v>
      </c>
      <c r="C59" s="168">
        <v>1.6828918572183234</v>
      </c>
      <c r="D59" s="119">
        <v>18.003025718608171</v>
      </c>
      <c r="E59" s="119">
        <v>29.795021961932651</v>
      </c>
      <c r="F59" s="119">
        <v>24.178832116788321</v>
      </c>
      <c r="G59" s="119">
        <v>27.580645161290324</v>
      </c>
      <c r="H59" s="119">
        <v>27.570921985815605</v>
      </c>
      <c r="I59" s="119">
        <v>36.069742099527787</v>
      </c>
      <c r="J59" s="119">
        <v>20.168067226890756</v>
      </c>
      <c r="K59" s="119">
        <v>21.195652173913043</v>
      </c>
      <c r="L59" s="119">
        <v>19.04218928164196</v>
      </c>
      <c r="M59" s="119">
        <v>29.938650306748464</v>
      </c>
      <c r="N59" s="119">
        <v>20.257826887661142</v>
      </c>
      <c r="O59" s="119">
        <v>23.372287145242073</v>
      </c>
      <c r="P59" s="119">
        <v>22.451790633608816</v>
      </c>
      <c r="Q59" s="119">
        <v>31.380417335473513</v>
      </c>
      <c r="R59" s="119">
        <v>21.456692913385826</v>
      </c>
      <c r="S59" s="119">
        <v>18.864097363083165</v>
      </c>
      <c r="T59" s="119">
        <v>28.13688212927757</v>
      </c>
      <c r="U59" s="119">
        <v>27.677496991576412</v>
      </c>
      <c r="AA59" s="904"/>
      <c r="AB59" s="904"/>
      <c r="AC59" s="904"/>
      <c r="AD59" s="904"/>
      <c r="AE59" s="904"/>
      <c r="AF59" s="904"/>
      <c r="AG59" s="904"/>
      <c r="AH59" s="904"/>
      <c r="AI59" s="904"/>
      <c r="AJ59" s="904"/>
      <c r="AK59" s="141"/>
      <c r="AL59" s="141"/>
      <c r="AM59" s="141"/>
      <c r="AN59" s="141"/>
      <c r="AO59" s="141"/>
      <c r="AP59" s="141"/>
      <c r="AQ59" s="141"/>
      <c r="AR59" s="141"/>
      <c r="AS59" s="141"/>
      <c r="AT59" s="141"/>
      <c r="AU59" s="141"/>
    </row>
    <row r="60" spans="1:605" x14ac:dyDescent="0.25">
      <c r="A60" s="644" t="s">
        <v>898</v>
      </c>
      <c r="B60" s="119">
        <v>17.49904470768055</v>
      </c>
      <c r="C60" s="168">
        <v>0.69428722360576567</v>
      </c>
      <c r="D60" s="119">
        <v>14.59909228441755</v>
      </c>
      <c r="E60" s="119">
        <v>12.445095168374817</v>
      </c>
      <c r="F60" s="119">
        <v>9.7171532846715323</v>
      </c>
      <c r="G60" s="119">
        <v>13.81720430107527</v>
      </c>
      <c r="H60" s="119">
        <v>24.556737588652481</v>
      </c>
      <c r="I60" s="119">
        <v>9.7348347257537231</v>
      </c>
      <c r="J60" s="119">
        <v>8.5561497326203195</v>
      </c>
      <c r="K60" s="119">
        <v>7.7898550724637676</v>
      </c>
      <c r="L60" s="119">
        <v>4.5610034207525656</v>
      </c>
      <c r="M60" s="119">
        <v>11.042944785276074</v>
      </c>
      <c r="N60" s="119">
        <v>14.732965009208105</v>
      </c>
      <c r="O60" s="119">
        <v>12.687813021702837</v>
      </c>
      <c r="P60" s="119">
        <v>11.84573002754821</v>
      </c>
      <c r="Q60" s="119">
        <v>11.235955056179774</v>
      </c>
      <c r="R60" s="119">
        <v>14.173228346456693</v>
      </c>
      <c r="S60" s="119">
        <v>8.1135902636916839</v>
      </c>
      <c r="T60" s="119">
        <v>11.02661596958175</v>
      </c>
      <c r="U60" s="119">
        <v>10.950661853188929</v>
      </c>
      <c r="AA60" s="904"/>
      <c r="AB60" s="904"/>
      <c r="AC60" s="904"/>
      <c r="AD60" s="904"/>
      <c r="AE60" s="904"/>
      <c r="AF60" s="904"/>
      <c r="AG60" s="904"/>
      <c r="AH60" s="904"/>
      <c r="AI60" s="904"/>
      <c r="AJ60" s="904"/>
      <c r="AK60" s="141"/>
      <c r="AL60" s="141"/>
      <c r="AM60" s="141"/>
      <c r="AN60" s="141"/>
      <c r="AO60" s="141"/>
      <c r="AP60" s="141"/>
      <c r="AQ60" s="141"/>
      <c r="AR60" s="141"/>
      <c r="AS60" s="141"/>
      <c r="AT60" s="141"/>
      <c r="AU60" s="141"/>
    </row>
    <row r="61" spans="1:605" x14ac:dyDescent="0.25">
      <c r="A61" s="644" t="s">
        <v>899</v>
      </c>
      <c r="B61" s="119">
        <v>19.748758119984718</v>
      </c>
      <c r="C61" s="168">
        <v>0.47543581616481778</v>
      </c>
      <c r="D61" s="119">
        <v>12.065052950075643</v>
      </c>
      <c r="E61" s="119">
        <v>5.9297218155197662</v>
      </c>
      <c r="F61" s="119">
        <v>7.7554744525547452</v>
      </c>
      <c r="G61" s="119">
        <v>9.086021505376344</v>
      </c>
      <c r="H61" s="119">
        <v>13.031914893617023</v>
      </c>
      <c r="I61" s="119">
        <v>2.6516527424627681</v>
      </c>
      <c r="J61" s="119">
        <v>6.6462948815889984</v>
      </c>
      <c r="K61" s="119">
        <v>7.7898550724637676</v>
      </c>
      <c r="L61" s="119">
        <v>6.955530216647662</v>
      </c>
      <c r="M61" s="119">
        <v>15.950920245398773</v>
      </c>
      <c r="N61" s="119">
        <v>18.784530386740332</v>
      </c>
      <c r="O61" s="119">
        <v>14.023372287145241</v>
      </c>
      <c r="P61" s="119">
        <v>11.570247933884298</v>
      </c>
      <c r="Q61" s="119">
        <v>4.9759229534510432</v>
      </c>
      <c r="R61" s="119">
        <v>12.992125984251967</v>
      </c>
      <c r="S61" s="119">
        <v>8.3164300202839758</v>
      </c>
      <c r="T61" s="119">
        <v>10.836501901140684</v>
      </c>
      <c r="U61" s="119">
        <v>10.709987966305656</v>
      </c>
      <c r="AA61" s="904"/>
      <c r="AB61" s="904"/>
      <c r="AC61" s="904"/>
      <c r="AD61" s="904"/>
      <c r="AE61" s="904"/>
      <c r="AF61" s="904"/>
      <c r="AG61" s="904"/>
      <c r="AH61" s="904"/>
      <c r="AI61" s="904"/>
      <c r="AJ61" s="904"/>
      <c r="AK61" s="141"/>
      <c r="AL61" s="141"/>
      <c r="AM61" s="141"/>
      <c r="AN61" s="141"/>
      <c r="AO61" s="141"/>
      <c r="AP61" s="141"/>
      <c r="AQ61" s="141"/>
      <c r="AR61" s="141"/>
      <c r="AS61" s="141"/>
      <c r="AT61" s="141"/>
      <c r="AU61" s="141"/>
    </row>
    <row r="62" spans="1:605" x14ac:dyDescent="0.25">
      <c r="A62" s="193" t="s">
        <v>240</v>
      </c>
      <c r="B62" s="184">
        <v>1.9659915934275889</v>
      </c>
      <c r="C62" s="184">
        <v>6.6900611274620783</v>
      </c>
      <c r="D62" s="184">
        <v>3.3661119515885027</v>
      </c>
      <c r="E62" s="184">
        <v>1.1346998535871158</v>
      </c>
      <c r="F62" s="184">
        <v>2.0985401459854014</v>
      </c>
      <c r="G62" s="184">
        <v>1.2903225806451613</v>
      </c>
      <c r="H62" s="184">
        <v>0.97517730496453903</v>
      </c>
      <c r="I62" s="184">
        <v>1.7435524881946969</v>
      </c>
      <c r="J62" s="184">
        <v>2.8265851795263561</v>
      </c>
      <c r="K62" s="184">
        <v>1.9927536231884055</v>
      </c>
      <c r="L62" s="184">
        <v>1.8244013683010263</v>
      </c>
      <c r="M62" s="184">
        <v>0.61349693251533743</v>
      </c>
      <c r="N62" s="184">
        <v>2.0257826887661143</v>
      </c>
      <c r="O62" s="184">
        <v>2.8380634390651087</v>
      </c>
      <c r="P62" s="184">
        <v>1.3774104683195594</v>
      </c>
      <c r="Q62" s="184">
        <v>1.2038523274478332</v>
      </c>
      <c r="R62" s="184">
        <v>1.1811023622047243</v>
      </c>
      <c r="S62" s="184">
        <v>3.2454361054766734</v>
      </c>
      <c r="T62" s="184">
        <v>1.3307984790874523</v>
      </c>
      <c r="U62" s="184">
        <v>1.8050541516245486</v>
      </c>
      <c r="AA62" s="904"/>
      <c r="AB62" s="904"/>
      <c r="AC62" s="904"/>
      <c r="AD62" s="904"/>
      <c r="AE62" s="904"/>
      <c r="AF62" s="904"/>
      <c r="AG62" s="904"/>
      <c r="AH62" s="904"/>
      <c r="AI62" s="904"/>
      <c r="AJ62" s="904"/>
      <c r="AK62" s="141"/>
      <c r="AL62" s="141"/>
      <c r="AM62" s="141"/>
      <c r="AN62" s="141"/>
      <c r="AO62" s="141"/>
      <c r="AP62" s="141"/>
      <c r="AQ62" s="141"/>
      <c r="AR62" s="141"/>
      <c r="AS62" s="141"/>
      <c r="AT62" s="141"/>
    </row>
    <row r="63" spans="1:605" x14ac:dyDescent="0.25">
      <c r="A63" s="12"/>
      <c r="U63" s="7" t="s">
        <v>49</v>
      </c>
    </row>
    <row r="64" spans="1:605" x14ac:dyDescent="0.25">
      <c r="A64" s="712" t="s">
        <v>1502</v>
      </c>
    </row>
    <row r="65" spans="1:1" x14ac:dyDescent="0.25">
      <c r="A65" s="711" t="s">
        <v>1503</v>
      </c>
    </row>
    <row r="66" spans="1:1" x14ac:dyDescent="0.25">
      <c r="A66" s="713" t="s">
        <v>1504</v>
      </c>
    </row>
    <row r="67" spans="1:1" x14ac:dyDescent="0.25">
      <c r="A67" s="714" t="s">
        <v>1505</v>
      </c>
    </row>
    <row r="68" spans="1:1" x14ac:dyDescent="0.25">
      <c r="A68" s="714" t="s">
        <v>1506</v>
      </c>
    </row>
  </sheetData>
  <sheetProtection algorithmName="SHA-512" hashValue="SfeJ6T6aZH8SjvCZpyt6VTyEjbNUTrFtavpHv4He+PCnFQW2XRzWcVUXSXPUjNM5Y8gkInHFlr7wi4PaMysFvQ==" saltValue="T4byz/BnCtmZyggkY5bjmg==" spinCount="100000" sheet="1" objects="1" scenarios="1"/>
  <mergeCells count="3">
    <mergeCell ref="Q3:U3"/>
    <mergeCell ref="B5:U5"/>
    <mergeCell ref="A8:C8"/>
  </mergeCells>
  <hyperlinks>
    <hyperlink ref="U1" location="Index!A1" display="Back to Index"/>
    <hyperlink ref="A67" r:id="rId1" display="abs.gov.au/copyright"/>
    <hyperlink ref="A68" r:id="rId2" display="abs.gov.au/ccby"/>
    <hyperlink ref="U63" location="'Table 2.15'!A1" display="Back to top"/>
  </hyperlinks>
  <pageMargins left="0.7" right="0.7" top="0.75" bottom="0.75" header="0.3" footer="0.3"/>
  <tableParts count="4">
    <tablePart r:id="rId3"/>
    <tablePart r:id="rId4"/>
    <tablePart r:id="rId5"/>
    <tablePart r:id="rId6"/>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87"/>
  <sheetViews>
    <sheetView zoomScaleNormal="100" workbookViewId="0"/>
  </sheetViews>
  <sheetFormatPr defaultColWidth="9.140625" defaultRowHeight="15" x14ac:dyDescent="0.25"/>
  <cols>
    <col min="1" max="1" width="54.42578125" style="62" customWidth="1"/>
    <col min="2" max="9" width="11.7109375" style="6" customWidth="1"/>
    <col min="10" max="21" width="12" style="6" customWidth="1"/>
    <col min="22" max="41" width="9.140625" style="870"/>
    <col min="42" max="16384" width="9.140625" style="6"/>
  </cols>
  <sheetData>
    <row r="1" spans="1:51" ht="18.75" x14ac:dyDescent="0.3">
      <c r="A1" s="169" t="s">
        <v>1522</v>
      </c>
      <c r="U1" s="7" t="s">
        <v>17</v>
      </c>
    </row>
    <row r="2" spans="1:51" ht="18.75" customHeight="1" x14ac:dyDescent="0.25">
      <c r="A2" s="1116" t="s">
        <v>1523</v>
      </c>
      <c r="B2" s="1116"/>
      <c r="C2" s="1116"/>
      <c r="D2" s="1116"/>
      <c r="E2" s="1116"/>
      <c r="F2" s="143"/>
      <c r="G2" s="109"/>
      <c r="H2" s="109"/>
      <c r="I2" s="109"/>
      <c r="J2" s="109"/>
      <c r="K2" s="109"/>
      <c r="L2" s="109"/>
      <c r="M2" s="109"/>
      <c r="N2" s="109"/>
      <c r="O2" s="109"/>
      <c r="P2" s="109"/>
      <c r="Q2" s="109"/>
      <c r="R2" s="109"/>
      <c r="S2" s="109"/>
      <c r="T2" s="109"/>
      <c r="U2" s="109"/>
    </row>
    <row r="3" spans="1:51" x14ac:dyDescent="0.25">
      <c r="A3" s="170"/>
      <c r="B3" s="143"/>
      <c r="C3" s="143"/>
      <c r="D3" s="109"/>
      <c r="E3" s="716"/>
      <c r="F3" s="716"/>
      <c r="G3" s="716"/>
      <c r="H3" s="716"/>
      <c r="I3" s="716"/>
      <c r="J3" s="716"/>
      <c r="K3" s="716"/>
      <c r="L3" s="716"/>
      <c r="M3" s="716"/>
      <c r="N3" s="716"/>
      <c r="O3" s="716"/>
      <c r="P3" s="716"/>
      <c r="Q3" s="716"/>
      <c r="R3" s="716"/>
      <c r="S3" s="716"/>
      <c r="T3" s="716"/>
      <c r="U3" s="716" t="s">
        <v>1296</v>
      </c>
    </row>
    <row r="4" spans="1:51" ht="9" customHeight="1" x14ac:dyDescent="0.25">
      <c r="A4" s="171"/>
      <c r="B4" s="144"/>
      <c r="C4" s="144"/>
      <c r="D4" s="172"/>
      <c r="E4" s="172"/>
      <c r="F4" s="172"/>
      <c r="G4" s="172"/>
      <c r="H4" s="172"/>
      <c r="I4" s="172"/>
      <c r="J4" s="172"/>
      <c r="K4" s="172"/>
      <c r="L4" s="172"/>
      <c r="M4" s="172"/>
      <c r="N4" s="172"/>
      <c r="O4" s="172"/>
      <c r="P4" s="172"/>
      <c r="Q4" s="172"/>
      <c r="R4" s="172"/>
      <c r="S4" s="172"/>
      <c r="T4" s="172"/>
      <c r="U4" s="172"/>
    </row>
    <row r="5" spans="1:51" s="427" customFormat="1" ht="24" customHeight="1" x14ac:dyDescent="0.35">
      <c r="A5" s="812"/>
      <c r="B5" s="787" t="s">
        <v>945</v>
      </c>
      <c r="C5" s="813"/>
      <c r="D5" s="814"/>
      <c r="E5" s="814"/>
      <c r="F5" s="814"/>
      <c r="G5" s="814"/>
      <c r="H5" s="814"/>
      <c r="I5" s="814"/>
      <c r="J5" s="814"/>
      <c r="K5" s="814"/>
      <c r="L5" s="814"/>
      <c r="M5" s="814"/>
      <c r="N5" s="814"/>
      <c r="O5" s="814"/>
      <c r="P5" s="814"/>
      <c r="Q5" s="814"/>
      <c r="R5" s="814"/>
      <c r="S5" s="814"/>
      <c r="T5" s="814"/>
      <c r="U5" s="815"/>
      <c r="V5" s="903"/>
      <c r="W5" s="903"/>
      <c r="X5" s="903"/>
      <c r="Y5" s="903"/>
      <c r="Z5" s="903"/>
      <c r="AA5" s="903"/>
      <c r="AB5" s="903"/>
      <c r="AC5" s="903"/>
      <c r="AD5" s="903"/>
      <c r="AE5" s="903"/>
      <c r="AF5" s="903"/>
      <c r="AG5" s="903"/>
      <c r="AH5" s="903"/>
      <c r="AI5" s="903"/>
      <c r="AJ5" s="903"/>
      <c r="AK5" s="903"/>
      <c r="AL5" s="903"/>
      <c r="AM5" s="903"/>
      <c r="AN5" s="903"/>
      <c r="AO5" s="903"/>
    </row>
    <row r="6" spans="1:51" x14ac:dyDescent="0.25">
      <c r="A6" s="610"/>
      <c r="B6" s="1118" t="s">
        <v>902</v>
      </c>
      <c r="C6" s="1118"/>
      <c r="D6" s="1118"/>
      <c r="E6" s="1118"/>
      <c r="F6" s="1118"/>
      <c r="G6" s="619"/>
      <c r="H6" s="619"/>
      <c r="I6" s="619"/>
      <c r="J6" s="619"/>
      <c r="K6" s="619"/>
      <c r="L6" s="619"/>
      <c r="M6" s="619"/>
      <c r="N6" s="619"/>
      <c r="O6" s="619"/>
      <c r="P6" s="619"/>
      <c r="Q6" s="619"/>
      <c r="R6" s="619"/>
      <c r="S6" s="619"/>
      <c r="T6" s="619"/>
      <c r="U6" s="620"/>
    </row>
    <row r="7" spans="1:51" ht="45" x14ac:dyDescent="0.25">
      <c r="A7" s="621" t="s">
        <v>840</v>
      </c>
      <c r="B7" s="622" t="s">
        <v>282</v>
      </c>
      <c r="C7" s="622" t="s">
        <v>903</v>
      </c>
      <c r="D7" s="622" t="s">
        <v>295</v>
      </c>
      <c r="E7" s="622" t="s">
        <v>378</v>
      </c>
      <c r="F7" s="622" t="s">
        <v>331</v>
      </c>
      <c r="G7" s="622" t="s">
        <v>287</v>
      </c>
      <c r="H7" s="622" t="s">
        <v>329</v>
      </c>
      <c r="I7" s="622" t="s">
        <v>341</v>
      </c>
      <c r="J7" s="622" t="s">
        <v>393</v>
      </c>
      <c r="K7" s="622" t="s">
        <v>307</v>
      </c>
      <c r="L7" s="622" t="s">
        <v>383</v>
      </c>
      <c r="M7" s="622" t="s">
        <v>300</v>
      </c>
      <c r="N7" s="622" t="s">
        <v>293</v>
      </c>
      <c r="O7" s="622" t="s">
        <v>309</v>
      </c>
      <c r="P7" s="622" t="s">
        <v>269</v>
      </c>
      <c r="Q7" s="622" t="s">
        <v>356</v>
      </c>
      <c r="R7" s="622" t="s">
        <v>289</v>
      </c>
      <c r="S7" s="622" t="s">
        <v>297</v>
      </c>
      <c r="T7" s="622" t="s">
        <v>355</v>
      </c>
      <c r="U7" s="622" t="s">
        <v>367</v>
      </c>
    </row>
    <row r="8" spans="1:51" ht="14.25" customHeight="1" x14ac:dyDescent="0.25">
      <c r="A8" s="173" t="s">
        <v>841</v>
      </c>
      <c r="B8" s="174">
        <v>53022</v>
      </c>
      <c r="C8" s="174">
        <v>12407</v>
      </c>
      <c r="D8" s="174">
        <v>1358</v>
      </c>
      <c r="E8" s="174">
        <v>1167</v>
      </c>
      <c r="F8" s="174">
        <v>909</v>
      </c>
      <c r="G8" s="174">
        <v>784</v>
      </c>
      <c r="H8" s="174">
        <v>574</v>
      </c>
      <c r="I8" s="174">
        <v>1484</v>
      </c>
      <c r="J8" s="174">
        <v>570</v>
      </c>
      <c r="K8" s="174">
        <v>430</v>
      </c>
      <c r="L8" s="174">
        <v>240</v>
      </c>
      <c r="M8" s="174">
        <v>455</v>
      </c>
      <c r="N8" s="174">
        <v>225</v>
      </c>
      <c r="O8" s="174">
        <v>294</v>
      </c>
      <c r="P8" s="174">
        <v>310</v>
      </c>
      <c r="Q8" s="174">
        <v>668</v>
      </c>
      <c r="R8" s="174">
        <v>219</v>
      </c>
      <c r="S8" s="174">
        <v>243</v>
      </c>
      <c r="T8" s="174">
        <v>232</v>
      </c>
      <c r="U8" s="175">
        <v>430</v>
      </c>
    </row>
    <row r="9" spans="1:51" s="145" customFormat="1" ht="0.75" customHeight="1" x14ac:dyDescent="0.25">
      <c r="A9" s="791" t="s">
        <v>498</v>
      </c>
      <c r="B9" s="772" t="s">
        <v>499</v>
      </c>
      <c r="C9" s="772" t="s">
        <v>500</v>
      </c>
      <c r="D9" s="773" t="s">
        <v>501</v>
      </c>
      <c r="E9" s="773" t="s">
        <v>502</v>
      </c>
      <c r="F9" s="773" t="s">
        <v>503</v>
      </c>
      <c r="G9" s="774" t="s">
        <v>504</v>
      </c>
      <c r="H9" s="774" t="s">
        <v>842</v>
      </c>
      <c r="I9" s="774" t="s">
        <v>505</v>
      </c>
      <c r="J9" s="774" t="s">
        <v>843</v>
      </c>
      <c r="K9" s="774" t="s">
        <v>844</v>
      </c>
      <c r="L9" s="774" t="s">
        <v>845</v>
      </c>
      <c r="M9" s="774" t="s">
        <v>846</v>
      </c>
      <c r="N9" s="774" t="s">
        <v>847</v>
      </c>
      <c r="O9" s="774" t="s">
        <v>848</v>
      </c>
      <c r="P9" s="774" t="s">
        <v>849</v>
      </c>
      <c r="Q9" s="774" t="s">
        <v>850</v>
      </c>
      <c r="R9" s="774" t="s">
        <v>851</v>
      </c>
      <c r="S9" s="774" t="s">
        <v>852</v>
      </c>
      <c r="T9" s="774" t="s">
        <v>853</v>
      </c>
      <c r="U9" s="792" t="s">
        <v>854</v>
      </c>
      <c r="V9" s="870"/>
      <c r="W9" s="870"/>
      <c r="X9" s="870"/>
      <c r="Y9" s="870"/>
      <c r="Z9" s="870"/>
      <c r="AA9" s="870"/>
      <c r="AB9" s="870"/>
      <c r="AC9" s="870"/>
      <c r="AD9" s="870"/>
      <c r="AE9" s="870"/>
      <c r="AF9" s="870"/>
      <c r="AG9" s="870"/>
      <c r="AH9" s="870"/>
      <c r="AI9" s="870"/>
      <c r="AJ9" s="870"/>
      <c r="AK9" s="870"/>
      <c r="AL9" s="870"/>
      <c r="AM9" s="870"/>
      <c r="AN9" s="870"/>
      <c r="AO9" s="870"/>
      <c r="AP9" s="6"/>
      <c r="AQ9" s="6"/>
      <c r="AR9" s="6"/>
      <c r="AS9" s="6"/>
      <c r="AT9" s="6"/>
      <c r="AU9" s="6"/>
      <c r="AV9" s="6"/>
      <c r="AW9" s="6"/>
      <c r="AX9" s="6"/>
      <c r="AY9" s="6"/>
    </row>
    <row r="10" spans="1:51" ht="15.75" customHeight="1" x14ac:dyDescent="0.25">
      <c r="A10" s="821"/>
      <c r="B10" s="775"/>
      <c r="C10" s="775"/>
      <c r="D10" s="776"/>
      <c r="E10" s="776"/>
      <c r="F10" s="776"/>
      <c r="G10" s="777"/>
      <c r="H10" s="777"/>
      <c r="I10" s="777"/>
      <c r="J10" s="777"/>
      <c r="K10" s="777"/>
      <c r="L10" s="777"/>
      <c r="M10" s="777"/>
      <c r="N10" s="777"/>
      <c r="O10" s="777"/>
      <c r="P10" s="777"/>
      <c r="Q10" s="777"/>
      <c r="R10" s="777"/>
      <c r="S10" s="777"/>
      <c r="T10" s="777"/>
      <c r="U10" s="822"/>
    </row>
    <row r="11" spans="1:51" s="178" customFormat="1" x14ac:dyDescent="0.25">
      <c r="A11" s="778" t="s">
        <v>861</v>
      </c>
      <c r="B11" s="179">
        <v>4.0595994137762581</v>
      </c>
      <c r="C11" s="179">
        <v>35.81744656268053</v>
      </c>
      <c r="D11" s="179">
        <v>3.9761431411530817</v>
      </c>
      <c r="E11" s="179">
        <v>2.9531568228105907</v>
      </c>
      <c r="F11" s="179">
        <v>5.7563587684069617</v>
      </c>
      <c r="G11" s="179">
        <v>3.3690658499234303</v>
      </c>
      <c r="H11" s="179">
        <v>2.8301886792452833</v>
      </c>
      <c r="I11" s="179">
        <v>1.566951566951567</v>
      </c>
      <c r="J11" s="180">
        <v>5.8823529411764701</v>
      </c>
      <c r="K11" s="179">
        <v>3.4161490683229814</v>
      </c>
      <c r="L11" s="179">
        <v>7.0000000000000009</v>
      </c>
      <c r="M11" s="179">
        <v>1.6587677725118484</v>
      </c>
      <c r="N11" s="179">
        <v>2.4691358024691357</v>
      </c>
      <c r="O11" s="179">
        <v>2.3696682464454977</v>
      </c>
      <c r="P11" s="179">
        <v>3.4934497816593884</v>
      </c>
      <c r="Q11" s="179">
        <v>2.7508090614886731</v>
      </c>
      <c r="R11" s="179">
        <v>2.7932960893854748</v>
      </c>
      <c r="S11" s="179">
        <v>6.369426751592357</v>
      </c>
      <c r="T11" s="179">
        <v>2.1857923497267762</v>
      </c>
      <c r="U11" s="181">
        <v>1.8087855297157622</v>
      </c>
      <c r="V11" s="895"/>
      <c r="W11" s="895"/>
      <c r="X11" s="895"/>
      <c r="Y11" s="895"/>
      <c r="Z11" s="895"/>
      <c r="AA11" s="895"/>
      <c r="AB11" s="895"/>
      <c r="AC11" s="895"/>
      <c r="AD11" s="895"/>
      <c r="AE11" s="895"/>
      <c r="AF11" s="895"/>
      <c r="AG11" s="895"/>
      <c r="AH11" s="895"/>
      <c r="AI11" s="895"/>
      <c r="AJ11" s="895"/>
      <c r="AK11" s="895"/>
      <c r="AL11" s="895"/>
      <c r="AM11" s="895"/>
      <c r="AN11" s="895"/>
      <c r="AO11" s="895"/>
      <c r="AP11" s="9"/>
      <c r="AQ11" s="9"/>
      <c r="AR11" s="9"/>
      <c r="AS11" s="9"/>
      <c r="AT11" s="9"/>
      <c r="AU11" s="9"/>
      <c r="AV11" s="9"/>
      <c r="AW11" s="9"/>
      <c r="AX11" s="9"/>
      <c r="AY11" s="9"/>
    </row>
    <row r="12" spans="1:51" s="145" customFormat="1" ht="22.5" customHeight="1" x14ac:dyDescent="0.25">
      <c r="A12" s="779" t="s">
        <v>862</v>
      </c>
      <c r="B12" s="179">
        <v>77.213232243219792</v>
      </c>
      <c r="C12" s="179">
        <v>27.903602804868221</v>
      </c>
      <c r="D12" s="179">
        <v>74.079528718703983</v>
      </c>
      <c r="E12" s="179">
        <v>84.147386461011138</v>
      </c>
      <c r="F12" s="179">
        <v>82.178217821782169</v>
      </c>
      <c r="G12" s="179">
        <v>83.290816326530617</v>
      </c>
      <c r="H12" s="179">
        <v>92.334494773519154</v>
      </c>
      <c r="I12" s="179">
        <v>94.609164420485172</v>
      </c>
      <c r="J12" s="179">
        <v>80.526315789473685</v>
      </c>
      <c r="K12" s="179">
        <v>74.883720930232556</v>
      </c>
      <c r="L12" s="179">
        <v>83.333333333333343</v>
      </c>
      <c r="M12" s="179">
        <v>92.747252747252745</v>
      </c>
      <c r="N12" s="179">
        <v>72</v>
      </c>
      <c r="O12" s="179">
        <v>71.768707482993193</v>
      </c>
      <c r="P12" s="179">
        <v>73.870967741935488</v>
      </c>
      <c r="Q12" s="179">
        <v>92.514970059880241</v>
      </c>
      <c r="R12" s="179">
        <v>81.735159817351601</v>
      </c>
      <c r="S12" s="179">
        <v>64.609053497942384</v>
      </c>
      <c r="T12" s="179">
        <v>78.879310344827587</v>
      </c>
      <c r="U12" s="181">
        <v>90</v>
      </c>
      <c r="V12" s="870"/>
      <c r="W12" s="870"/>
      <c r="X12" s="870"/>
      <c r="Y12" s="870"/>
      <c r="Z12" s="870"/>
      <c r="AA12" s="870"/>
      <c r="AB12" s="870"/>
      <c r="AC12" s="870"/>
      <c r="AD12" s="870"/>
      <c r="AE12" s="870"/>
      <c r="AF12" s="870"/>
      <c r="AG12" s="870"/>
      <c r="AH12" s="870"/>
      <c r="AI12" s="870"/>
      <c r="AJ12" s="870"/>
      <c r="AK12" s="870"/>
      <c r="AL12" s="870"/>
      <c r="AM12" s="870"/>
      <c r="AN12" s="870"/>
      <c r="AO12" s="870"/>
      <c r="AP12" s="6"/>
      <c r="AQ12" s="6"/>
      <c r="AR12" s="6"/>
      <c r="AS12" s="6"/>
      <c r="AT12" s="6"/>
      <c r="AU12" s="6"/>
      <c r="AV12" s="6"/>
      <c r="AW12" s="6"/>
      <c r="AX12" s="6"/>
      <c r="AY12" s="6"/>
    </row>
    <row r="13" spans="1:51" ht="14.25" customHeight="1" x14ac:dyDescent="0.25">
      <c r="A13" s="780" t="s">
        <v>892</v>
      </c>
      <c r="B13" s="781"/>
      <c r="C13" s="781"/>
      <c r="D13" s="781"/>
      <c r="E13" s="781"/>
      <c r="F13" s="781"/>
      <c r="G13" s="781"/>
      <c r="H13" s="781"/>
      <c r="I13" s="781"/>
      <c r="J13" s="781"/>
      <c r="K13" s="781"/>
      <c r="L13" s="781"/>
      <c r="M13" s="781"/>
      <c r="N13" s="781"/>
      <c r="O13" s="781"/>
      <c r="P13" s="781"/>
      <c r="Q13" s="781"/>
      <c r="R13" s="781"/>
      <c r="S13" s="781"/>
      <c r="T13" s="781"/>
      <c r="U13" s="782"/>
    </row>
    <row r="14" spans="1:51" ht="15" hidden="1" customHeight="1" x14ac:dyDescent="0.25">
      <c r="A14" s="795" t="s">
        <v>498</v>
      </c>
      <c r="B14" s="141" t="s">
        <v>1253</v>
      </c>
      <c r="C14" s="141" t="s">
        <v>1254</v>
      </c>
      <c r="D14" s="141" t="s">
        <v>1255</v>
      </c>
      <c r="E14" s="141" t="s">
        <v>1256</v>
      </c>
      <c r="F14" s="141" t="s">
        <v>1257</v>
      </c>
      <c r="G14" s="141" t="s">
        <v>1258</v>
      </c>
      <c r="H14" s="141" t="s">
        <v>1259</v>
      </c>
      <c r="I14" s="141" t="s">
        <v>1260</v>
      </c>
      <c r="J14" s="141" t="s">
        <v>1261</v>
      </c>
      <c r="K14" s="141" t="s">
        <v>1262</v>
      </c>
      <c r="L14" s="141" t="s">
        <v>1263</v>
      </c>
      <c r="M14" s="141" t="s">
        <v>1264</v>
      </c>
      <c r="N14" s="141" t="s">
        <v>1265</v>
      </c>
      <c r="O14" s="141" t="s">
        <v>1266</v>
      </c>
      <c r="P14" s="141" t="s">
        <v>1267</v>
      </c>
      <c r="Q14" s="141" t="s">
        <v>1268</v>
      </c>
      <c r="R14" s="141" t="s">
        <v>1269</v>
      </c>
      <c r="S14" s="141" t="s">
        <v>1270</v>
      </c>
      <c r="T14" s="141" t="s">
        <v>1271</v>
      </c>
      <c r="U14" s="796" t="s">
        <v>1272</v>
      </c>
    </row>
    <row r="15" spans="1:51" ht="15" customHeight="1" x14ac:dyDescent="0.25">
      <c r="A15" s="795" t="s">
        <v>893</v>
      </c>
      <c r="B15" s="168">
        <v>6.4727848817471996</v>
      </c>
      <c r="C15" s="168">
        <v>8.1808656403643099</v>
      </c>
      <c r="D15" s="168">
        <v>7.1428571428571423</v>
      </c>
      <c r="E15" s="168">
        <v>8.8260497000856883</v>
      </c>
      <c r="F15" s="168">
        <v>11.331133113311331</v>
      </c>
      <c r="G15" s="168">
        <v>9.9489795918367339</v>
      </c>
      <c r="H15" s="168">
        <v>6.6202090592334493</v>
      </c>
      <c r="I15" s="168">
        <v>1.8194070080862534</v>
      </c>
      <c r="J15" s="168">
        <v>10.87719298245614</v>
      </c>
      <c r="K15" s="168">
        <v>11.162790697674419</v>
      </c>
      <c r="L15" s="168">
        <v>12.916666666666668</v>
      </c>
      <c r="M15" s="168">
        <v>3.7362637362637363</v>
      </c>
      <c r="N15" s="168">
        <v>3.5555555555555554</v>
      </c>
      <c r="O15" s="168">
        <v>3.7414965986394559</v>
      </c>
      <c r="P15" s="168">
        <v>6.7741935483870979</v>
      </c>
      <c r="Q15" s="168">
        <v>4.0419161676646702</v>
      </c>
      <c r="R15" s="168">
        <v>5.4794520547945202</v>
      </c>
      <c r="S15" s="168">
        <v>11.111111111111111</v>
      </c>
      <c r="T15" s="168">
        <v>5.1724137931034484</v>
      </c>
      <c r="U15" s="797">
        <v>6.0465116279069768</v>
      </c>
    </row>
    <row r="16" spans="1:51" ht="15" customHeight="1" x14ac:dyDescent="0.25">
      <c r="A16" s="795" t="s">
        <v>894</v>
      </c>
      <c r="B16" s="168">
        <v>10.110897363358607</v>
      </c>
      <c r="C16" s="168">
        <v>64.632868541952121</v>
      </c>
      <c r="D16" s="168">
        <v>12.960235640648014</v>
      </c>
      <c r="E16" s="168">
        <v>9.2544987146529554</v>
      </c>
      <c r="F16" s="168">
        <v>9.3509350935093511</v>
      </c>
      <c r="G16" s="168">
        <v>8.6734693877551017</v>
      </c>
      <c r="H16" s="168">
        <v>4.8780487804878048</v>
      </c>
      <c r="I16" s="168">
        <v>1.6172506738544474</v>
      </c>
      <c r="J16" s="168">
        <v>13.157894736842104</v>
      </c>
      <c r="K16" s="168">
        <v>13.023255813953488</v>
      </c>
      <c r="L16" s="168">
        <v>10.416666666666668</v>
      </c>
      <c r="M16" s="168">
        <v>2.8571428571428572</v>
      </c>
      <c r="N16" s="168">
        <v>9.3333333333333339</v>
      </c>
      <c r="O16" s="168">
        <v>9.8639455782312915</v>
      </c>
      <c r="P16" s="168">
        <v>11.612903225806452</v>
      </c>
      <c r="Q16" s="168">
        <v>3.1437125748502992</v>
      </c>
      <c r="R16" s="168">
        <v>6.8493150684931505</v>
      </c>
      <c r="S16" s="168">
        <v>22.222222222222221</v>
      </c>
      <c r="T16" s="168">
        <v>8.6206896551724146</v>
      </c>
      <c r="U16" s="797">
        <v>3.9534883720930232</v>
      </c>
    </row>
    <row r="17" spans="1:51" ht="15" customHeight="1" x14ac:dyDescent="0.25">
      <c r="A17" s="795" t="s">
        <v>895</v>
      </c>
      <c r="B17" s="168">
        <v>12.692844479649956</v>
      </c>
      <c r="C17" s="168">
        <v>14.846457644877892</v>
      </c>
      <c r="D17" s="168">
        <v>14.138438880706921</v>
      </c>
      <c r="E17" s="168">
        <v>12.767780634104541</v>
      </c>
      <c r="F17" s="168">
        <v>16.5016501650165</v>
      </c>
      <c r="G17" s="168">
        <v>8.8010204081632661</v>
      </c>
      <c r="H17" s="168">
        <v>15.505226480836237</v>
      </c>
      <c r="I17" s="168">
        <v>21.765498652291104</v>
      </c>
      <c r="J17" s="168">
        <v>20</v>
      </c>
      <c r="K17" s="168">
        <v>16.511627906976745</v>
      </c>
      <c r="L17" s="168">
        <v>16.25</v>
      </c>
      <c r="M17" s="168">
        <v>13.626373626373626</v>
      </c>
      <c r="N17" s="168">
        <v>12.888888888888889</v>
      </c>
      <c r="O17" s="168">
        <v>16.326530612244898</v>
      </c>
      <c r="P17" s="168">
        <v>18.064516129032256</v>
      </c>
      <c r="Q17" s="168">
        <v>12.275449101796406</v>
      </c>
      <c r="R17" s="168">
        <v>17.351598173515981</v>
      </c>
      <c r="S17" s="168">
        <v>15.637860082304528</v>
      </c>
      <c r="T17" s="168">
        <v>15.948275862068966</v>
      </c>
      <c r="U17" s="797">
        <v>18.13953488372093</v>
      </c>
    </row>
    <row r="18" spans="1:51" ht="15" customHeight="1" x14ac:dyDescent="0.25">
      <c r="A18" s="795" t="s">
        <v>896</v>
      </c>
      <c r="B18" s="168">
        <v>6.8895929991324349</v>
      </c>
      <c r="C18" s="168">
        <v>1.7328927218505683</v>
      </c>
      <c r="D18" s="168">
        <v>5.7437407952871871</v>
      </c>
      <c r="E18" s="168">
        <v>10.882604970008568</v>
      </c>
      <c r="F18" s="168">
        <v>8.9108910891089099</v>
      </c>
      <c r="G18" s="168">
        <v>9.9489795918367339</v>
      </c>
      <c r="H18" s="168">
        <v>10.975609756097562</v>
      </c>
      <c r="I18" s="168">
        <v>20.350404312668463</v>
      </c>
      <c r="J18" s="168">
        <v>13.333333333333334</v>
      </c>
      <c r="K18" s="168">
        <v>10.232558139534884</v>
      </c>
      <c r="L18" s="168">
        <v>12.083333333333334</v>
      </c>
      <c r="M18" s="168">
        <v>12.747252747252746</v>
      </c>
      <c r="N18" s="168">
        <v>9.3333333333333339</v>
      </c>
      <c r="O18" s="168">
        <v>8.1632653061224492</v>
      </c>
      <c r="P18" s="168">
        <v>10</v>
      </c>
      <c r="Q18" s="168">
        <v>17.065868263473057</v>
      </c>
      <c r="R18" s="168">
        <v>18.264840182648399</v>
      </c>
      <c r="S18" s="168">
        <v>13.168724279835391</v>
      </c>
      <c r="T18" s="168">
        <v>10.344827586206897</v>
      </c>
      <c r="U18" s="797">
        <v>16.046511627906977</v>
      </c>
    </row>
    <row r="19" spans="1:51" s="77" customFormat="1" x14ac:dyDescent="0.25">
      <c r="A19" s="795" t="s">
        <v>897</v>
      </c>
      <c r="B19" s="168">
        <v>19.793670551846404</v>
      </c>
      <c r="C19" s="168">
        <v>1.6764729588135729</v>
      </c>
      <c r="D19" s="168">
        <v>20.692194403534607</v>
      </c>
      <c r="E19" s="168">
        <v>35.304198800342753</v>
      </c>
      <c r="F19" s="168">
        <v>27.94279427942794</v>
      </c>
      <c r="G19" s="168">
        <v>33.673469387755098</v>
      </c>
      <c r="H19" s="168">
        <v>31.881533101045296</v>
      </c>
      <c r="I19" s="168">
        <v>38.611859838274931</v>
      </c>
      <c r="J19" s="168">
        <v>22.631578947368421</v>
      </c>
      <c r="K19" s="168">
        <v>26.046511627906977</v>
      </c>
      <c r="L19" s="168">
        <v>25.416666666666664</v>
      </c>
      <c r="M19" s="168">
        <v>31.648351648351646</v>
      </c>
      <c r="N19" s="168">
        <v>20.444444444444446</v>
      </c>
      <c r="O19" s="168">
        <v>27.551020408163261</v>
      </c>
      <c r="P19" s="168">
        <v>23.225806451612904</v>
      </c>
      <c r="Q19" s="168">
        <v>40.868263473053887</v>
      </c>
      <c r="R19" s="168">
        <v>25.570776255707763</v>
      </c>
      <c r="S19" s="168">
        <v>22.633744855967077</v>
      </c>
      <c r="T19" s="168">
        <v>31.46551724137931</v>
      </c>
      <c r="U19" s="797">
        <v>29.767441860465116</v>
      </c>
      <c r="V19" s="879"/>
      <c r="W19" s="879"/>
      <c r="X19" s="879"/>
      <c r="Y19" s="879"/>
      <c r="Z19" s="879"/>
      <c r="AA19" s="879"/>
      <c r="AB19" s="879"/>
      <c r="AC19" s="879"/>
      <c r="AD19" s="879"/>
      <c r="AE19" s="879"/>
      <c r="AF19" s="879"/>
      <c r="AG19" s="879"/>
      <c r="AH19" s="879"/>
      <c r="AI19" s="879"/>
      <c r="AJ19" s="879"/>
      <c r="AK19" s="879"/>
      <c r="AL19" s="879"/>
      <c r="AM19" s="879"/>
      <c r="AN19" s="879"/>
      <c r="AO19" s="879"/>
    </row>
    <row r="20" spans="1:51" x14ac:dyDescent="0.25">
      <c r="A20" s="795" t="s">
        <v>898</v>
      </c>
      <c r="B20" s="168">
        <v>18.316925049979254</v>
      </c>
      <c r="C20" s="168">
        <v>0.62867735955508985</v>
      </c>
      <c r="D20" s="168">
        <v>20.029455081001473</v>
      </c>
      <c r="E20" s="168">
        <v>14.824335904027421</v>
      </c>
      <c r="F20" s="168">
        <v>11.441144114411442</v>
      </c>
      <c r="G20" s="168">
        <v>16.964285714285715</v>
      </c>
      <c r="H20" s="168">
        <v>14.982578397212542</v>
      </c>
      <c r="I20" s="168">
        <v>10.579514824797844</v>
      </c>
      <c r="J20" s="168">
        <v>10.701754385964913</v>
      </c>
      <c r="K20" s="168">
        <v>9.3023255813953494</v>
      </c>
      <c r="L20" s="168">
        <v>8.3333333333333321</v>
      </c>
      <c r="M20" s="168">
        <v>13.406593406593407</v>
      </c>
      <c r="N20" s="168">
        <v>17.777777777777779</v>
      </c>
      <c r="O20" s="168">
        <v>14.285714285714285</v>
      </c>
      <c r="P20" s="168">
        <v>13.870967741935484</v>
      </c>
      <c r="Q20" s="168">
        <v>14.67065868263473</v>
      </c>
      <c r="R20" s="168">
        <v>16.43835616438356</v>
      </c>
      <c r="S20" s="168">
        <v>6.1728395061728394</v>
      </c>
      <c r="T20" s="168">
        <v>13.36206896551724</v>
      </c>
      <c r="U20" s="797">
        <v>12.558139534883722</v>
      </c>
    </row>
    <row r="21" spans="1:51" x14ac:dyDescent="0.25">
      <c r="A21" s="795" t="s">
        <v>899</v>
      </c>
      <c r="B21" s="168">
        <v>23.53174154124703</v>
      </c>
      <c r="C21" s="168">
        <v>0.43523817199967763</v>
      </c>
      <c r="D21" s="168">
        <v>16.053019145802651</v>
      </c>
      <c r="E21" s="168">
        <v>7.5407026563838908</v>
      </c>
      <c r="F21" s="168">
        <v>11.331133113311331</v>
      </c>
      <c r="G21" s="168">
        <v>11.224489795918368</v>
      </c>
      <c r="H21" s="168">
        <v>12.89198606271777</v>
      </c>
      <c r="I21" s="168">
        <v>3.6388140161725069</v>
      </c>
      <c r="J21" s="168">
        <v>7.5438596491228065</v>
      </c>
      <c r="K21" s="168">
        <v>12.790697674418606</v>
      </c>
      <c r="L21" s="168">
        <v>17.083333333333332</v>
      </c>
      <c r="M21" s="168">
        <v>21.758241758241759</v>
      </c>
      <c r="N21" s="168">
        <v>25.333333333333336</v>
      </c>
      <c r="O21" s="168">
        <v>17.006802721088434</v>
      </c>
      <c r="P21" s="168">
        <v>14.193548387096774</v>
      </c>
      <c r="Q21" s="168">
        <v>5.5389221556886223</v>
      </c>
      <c r="R21" s="168">
        <v>14.15525114155251</v>
      </c>
      <c r="S21" s="168">
        <v>9.8765432098765427</v>
      </c>
      <c r="T21" s="168">
        <v>14.224137931034484</v>
      </c>
      <c r="U21" s="797">
        <v>12.790697674418606</v>
      </c>
    </row>
    <row r="22" spans="1:51" x14ac:dyDescent="0.25">
      <c r="A22" s="798" t="s">
        <v>240</v>
      </c>
      <c r="B22" s="799">
        <v>2.1726830372298291</v>
      </c>
      <c r="C22" s="799">
        <v>6.9476908196985567</v>
      </c>
      <c r="D22" s="799">
        <v>3.5346097201767304</v>
      </c>
      <c r="E22" s="799">
        <v>1.1996572407883461</v>
      </c>
      <c r="F22" s="799">
        <v>2.2002200220022003</v>
      </c>
      <c r="G22" s="799">
        <v>1.2755102040816326</v>
      </c>
      <c r="H22" s="799">
        <v>1.2195121951219512</v>
      </c>
      <c r="I22" s="799">
        <v>1.5498652291105122</v>
      </c>
      <c r="J22" s="823">
        <v>3.1578947368421053</v>
      </c>
      <c r="K22" s="799">
        <v>1.3953488372093024</v>
      </c>
      <c r="L22" s="799">
        <v>1.25</v>
      </c>
      <c r="M22" s="799">
        <v>1.3186813186813187</v>
      </c>
      <c r="N22" s="799">
        <v>2.2222222222222223</v>
      </c>
      <c r="O22" s="799">
        <v>3.0612244897959182</v>
      </c>
      <c r="P22" s="799">
        <v>1.6129032258064515</v>
      </c>
      <c r="Q22" s="799">
        <v>1.9461077844311379</v>
      </c>
      <c r="R22" s="799">
        <v>1.3698630136986301</v>
      </c>
      <c r="S22" s="799">
        <v>2.4691358024691357</v>
      </c>
      <c r="T22" s="799">
        <v>3.0172413793103448</v>
      </c>
      <c r="U22" s="800">
        <v>2.3255813953488373</v>
      </c>
    </row>
    <row r="24" spans="1:51" s="427" customFormat="1" ht="24" customHeight="1" x14ac:dyDescent="0.35">
      <c r="A24" s="786"/>
      <c r="B24" s="787" t="s">
        <v>946</v>
      </c>
      <c r="C24" s="788"/>
      <c r="D24" s="789"/>
      <c r="E24" s="789"/>
      <c r="F24" s="789"/>
      <c r="G24" s="789"/>
      <c r="H24" s="789"/>
      <c r="I24" s="789"/>
      <c r="J24" s="789"/>
      <c r="K24" s="789"/>
      <c r="L24" s="789"/>
      <c r="M24" s="789"/>
      <c r="N24" s="789"/>
      <c r="O24" s="789"/>
      <c r="P24" s="789"/>
      <c r="Q24" s="789"/>
      <c r="R24" s="789"/>
      <c r="S24" s="789"/>
      <c r="T24" s="789"/>
      <c r="U24" s="790"/>
      <c r="V24" s="903"/>
      <c r="W24" s="903"/>
      <c r="X24" s="903"/>
      <c r="Y24" s="903"/>
      <c r="Z24" s="903"/>
      <c r="AA24" s="903"/>
      <c r="AB24" s="903"/>
      <c r="AC24" s="903"/>
      <c r="AD24" s="903"/>
      <c r="AE24" s="903"/>
      <c r="AF24" s="903"/>
      <c r="AG24" s="903"/>
      <c r="AH24" s="903"/>
      <c r="AI24" s="903"/>
      <c r="AJ24" s="903"/>
      <c r="AK24" s="903"/>
      <c r="AL24" s="903"/>
      <c r="AM24" s="903"/>
      <c r="AN24" s="903"/>
      <c r="AO24" s="903"/>
    </row>
    <row r="25" spans="1:51" x14ac:dyDescent="0.25">
      <c r="A25" s="610"/>
      <c r="B25" s="1118" t="s">
        <v>902</v>
      </c>
      <c r="C25" s="1118"/>
      <c r="D25" s="1118"/>
      <c r="E25" s="1118"/>
      <c r="F25" s="1118"/>
      <c r="G25" s="619"/>
      <c r="H25" s="619"/>
      <c r="I25" s="619"/>
      <c r="J25" s="619"/>
      <c r="K25" s="619"/>
      <c r="L25" s="619"/>
      <c r="M25" s="619"/>
      <c r="N25" s="619"/>
      <c r="O25" s="619"/>
      <c r="P25" s="619"/>
      <c r="Q25" s="619"/>
      <c r="R25" s="619"/>
      <c r="S25" s="619"/>
      <c r="T25" s="619"/>
      <c r="U25" s="620"/>
    </row>
    <row r="26" spans="1:51" ht="45" x14ac:dyDescent="0.25">
      <c r="A26" s="621" t="s">
        <v>840</v>
      </c>
      <c r="B26" s="622" t="s">
        <v>282</v>
      </c>
      <c r="C26" s="622" t="s">
        <v>903</v>
      </c>
      <c r="D26" s="622" t="s">
        <v>295</v>
      </c>
      <c r="E26" s="622" t="s">
        <v>378</v>
      </c>
      <c r="F26" s="622" t="s">
        <v>331</v>
      </c>
      <c r="G26" s="622" t="s">
        <v>287</v>
      </c>
      <c r="H26" s="622" t="s">
        <v>329</v>
      </c>
      <c r="I26" s="622" t="s">
        <v>341</v>
      </c>
      <c r="J26" s="622" t="s">
        <v>393</v>
      </c>
      <c r="K26" s="622" t="s">
        <v>307</v>
      </c>
      <c r="L26" s="622" t="s">
        <v>383</v>
      </c>
      <c r="M26" s="622" t="s">
        <v>300</v>
      </c>
      <c r="N26" s="622" t="s">
        <v>293</v>
      </c>
      <c r="O26" s="622" t="s">
        <v>309</v>
      </c>
      <c r="P26" s="622" t="s">
        <v>269</v>
      </c>
      <c r="Q26" s="622" t="s">
        <v>356</v>
      </c>
      <c r="R26" s="622" t="s">
        <v>289</v>
      </c>
      <c r="S26" s="622" t="s">
        <v>297</v>
      </c>
      <c r="T26" s="622" t="s">
        <v>355</v>
      </c>
      <c r="U26" s="622" t="s">
        <v>367</v>
      </c>
    </row>
    <row r="27" spans="1:51" ht="14.25" customHeight="1" x14ac:dyDescent="0.25">
      <c r="A27" s="173" t="s">
        <v>841</v>
      </c>
      <c r="B27" s="174">
        <v>51660</v>
      </c>
      <c r="C27" s="174">
        <v>14082</v>
      </c>
      <c r="D27" s="174">
        <v>1282</v>
      </c>
      <c r="E27" s="174">
        <v>1562</v>
      </c>
      <c r="F27" s="174">
        <v>1281</v>
      </c>
      <c r="G27" s="174">
        <v>1083</v>
      </c>
      <c r="H27" s="174">
        <v>557</v>
      </c>
      <c r="I27" s="174">
        <v>1273</v>
      </c>
      <c r="J27" s="174">
        <v>743</v>
      </c>
      <c r="K27" s="174">
        <v>678</v>
      </c>
      <c r="L27" s="174">
        <v>635</v>
      </c>
      <c r="M27" s="174">
        <v>364</v>
      </c>
      <c r="N27" s="174">
        <v>318</v>
      </c>
      <c r="O27" s="174">
        <v>304</v>
      </c>
      <c r="P27" s="174">
        <v>412</v>
      </c>
      <c r="Q27" s="174">
        <v>572</v>
      </c>
      <c r="R27" s="174">
        <v>283</v>
      </c>
      <c r="S27" s="174">
        <v>249</v>
      </c>
      <c r="T27" s="174">
        <v>294</v>
      </c>
      <c r="U27" s="175">
        <v>404</v>
      </c>
    </row>
    <row r="28" spans="1:51" s="145" customFormat="1" ht="0.75" customHeight="1" x14ac:dyDescent="0.25">
      <c r="A28" s="791" t="s">
        <v>498</v>
      </c>
      <c r="B28" s="772" t="s">
        <v>499</v>
      </c>
      <c r="C28" s="772" t="s">
        <v>500</v>
      </c>
      <c r="D28" s="773" t="s">
        <v>501</v>
      </c>
      <c r="E28" s="773" t="s">
        <v>502</v>
      </c>
      <c r="F28" s="773" t="s">
        <v>503</v>
      </c>
      <c r="G28" s="774" t="s">
        <v>504</v>
      </c>
      <c r="H28" s="774" t="s">
        <v>842</v>
      </c>
      <c r="I28" s="774" t="s">
        <v>505</v>
      </c>
      <c r="J28" s="774" t="s">
        <v>843</v>
      </c>
      <c r="K28" s="774" t="s">
        <v>844</v>
      </c>
      <c r="L28" s="774" t="s">
        <v>845</v>
      </c>
      <c r="M28" s="774" t="s">
        <v>846</v>
      </c>
      <c r="N28" s="774" t="s">
        <v>847</v>
      </c>
      <c r="O28" s="774" t="s">
        <v>848</v>
      </c>
      <c r="P28" s="774" t="s">
        <v>849</v>
      </c>
      <c r="Q28" s="774" t="s">
        <v>850</v>
      </c>
      <c r="R28" s="774" t="s">
        <v>851</v>
      </c>
      <c r="S28" s="774" t="s">
        <v>852</v>
      </c>
      <c r="T28" s="774" t="s">
        <v>853</v>
      </c>
      <c r="U28" s="792" t="s">
        <v>854</v>
      </c>
      <c r="V28" s="870"/>
      <c r="W28" s="870"/>
      <c r="X28" s="870"/>
      <c r="Y28" s="870"/>
      <c r="Z28" s="870"/>
      <c r="AA28" s="870"/>
      <c r="AB28" s="870"/>
      <c r="AC28" s="870"/>
      <c r="AD28" s="870"/>
      <c r="AE28" s="870"/>
      <c r="AF28" s="870"/>
      <c r="AG28" s="870"/>
      <c r="AH28" s="870"/>
      <c r="AI28" s="870"/>
      <c r="AJ28" s="870"/>
      <c r="AK28" s="870"/>
      <c r="AL28" s="870"/>
      <c r="AM28" s="870"/>
      <c r="AN28" s="870"/>
      <c r="AO28" s="870"/>
      <c r="AP28" s="6"/>
      <c r="AQ28" s="6"/>
      <c r="AR28" s="6"/>
      <c r="AS28" s="6"/>
      <c r="AT28" s="6"/>
      <c r="AU28" s="6"/>
      <c r="AV28" s="6"/>
      <c r="AW28" s="6"/>
      <c r="AX28" s="6"/>
      <c r="AY28" s="6"/>
    </row>
    <row r="29" spans="1:51" ht="15.75" customHeight="1" x14ac:dyDescent="0.25">
      <c r="A29" s="821"/>
      <c r="B29" s="775"/>
      <c r="C29" s="775"/>
      <c r="D29" s="776"/>
      <c r="E29" s="776"/>
      <c r="F29" s="776"/>
      <c r="G29" s="777"/>
      <c r="H29" s="777"/>
      <c r="I29" s="777"/>
      <c r="J29" s="777"/>
      <c r="K29" s="777"/>
      <c r="L29" s="777"/>
      <c r="M29" s="777"/>
      <c r="N29" s="777"/>
      <c r="O29" s="777"/>
      <c r="P29" s="777"/>
      <c r="Q29" s="777"/>
      <c r="R29" s="777"/>
      <c r="S29" s="777"/>
      <c r="T29" s="777"/>
      <c r="U29" s="822"/>
    </row>
    <row r="30" spans="1:51" s="178" customFormat="1" x14ac:dyDescent="0.25">
      <c r="A30" s="778" t="s">
        <v>861</v>
      </c>
      <c r="B30" s="179">
        <v>3.4168623706418231</v>
      </c>
      <c r="C30" s="179">
        <v>30.778097982708935</v>
      </c>
      <c r="D30" s="179">
        <v>4.4098573281452662</v>
      </c>
      <c r="E30" s="179">
        <v>2.2350993377483444</v>
      </c>
      <c r="F30" s="179">
        <v>3.5678889990089195</v>
      </c>
      <c r="G30" s="179">
        <v>4.052443384982122</v>
      </c>
      <c r="H30" s="179">
        <v>1.9823788546255507</v>
      </c>
      <c r="I30" s="179">
        <v>1.773049645390071</v>
      </c>
      <c r="J30" s="180">
        <v>2.1543985637342908</v>
      </c>
      <c r="K30" s="179">
        <v>5.4229934924078096</v>
      </c>
      <c r="L30" s="179">
        <v>4.751131221719457</v>
      </c>
      <c r="M30" s="179">
        <v>6.5972222222222223</v>
      </c>
      <c r="N30" s="179">
        <v>1.3215859030837005</v>
      </c>
      <c r="O30" s="179">
        <v>3.0927835051546393</v>
      </c>
      <c r="P30" s="179">
        <v>2.9629629629629632</v>
      </c>
      <c r="Q30" s="179">
        <v>5.8426966292134832</v>
      </c>
      <c r="R30" s="179">
        <v>4.225352112676056</v>
      </c>
      <c r="S30" s="179">
        <v>3.1446540880503147</v>
      </c>
      <c r="T30" s="179">
        <v>2.4038461538461542</v>
      </c>
      <c r="U30" s="181">
        <v>3.4482758620689653</v>
      </c>
      <c r="V30" s="895"/>
      <c r="W30" s="895"/>
      <c r="X30" s="895"/>
      <c r="Y30" s="895"/>
      <c r="Z30" s="895"/>
      <c r="AA30" s="895"/>
      <c r="AB30" s="895"/>
      <c r="AC30" s="895"/>
      <c r="AD30" s="895"/>
      <c r="AE30" s="895"/>
      <c r="AF30" s="895"/>
      <c r="AG30" s="895"/>
      <c r="AH30" s="895"/>
      <c r="AI30" s="895"/>
      <c r="AJ30" s="895"/>
      <c r="AK30" s="895"/>
      <c r="AL30" s="895"/>
      <c r="AM30" s="895"/>
      <c r="AN30" s="895"/>
      <c r="AO30" s="895"/>
      <c r="AP30" s="9"/>
      <c r="AQ30" s="9"/>
      <c r="AR30" s="9"/>
      <c r="AS30" s="9"/>
      <c r="AT30" s="9"/>
      <c r="AU30" s="9"/>
      <c r="AV30" s="9"/>
      <c r="AW30" s="9"/>
      <c r="AX30" s="9"/>
      <c r="AY30" s="9"/>
    </row>
    <row r="31" spans="1:51" s="145" customFormat="1" ht="22.5" customHeight="1" x14ac:dyDescent="0.25">
      <c r="A31" s="779" t="s">
        <v>862</v>
      </c>
      <c r="B31" s="179">
        <v>75.007742934572207</v>
      </c>
      <c r="C31" s="179">
        <v>24.641386166737682</v>
      </c>
      <c r="D31" s="179">
        <v>60.140405616224648</v>
      </c>
      <c r="E31" s="179">
        <v>77.336747759282972</v>
      </c>
      <c r="F31" s="179">
        <v>78.766588602654181</v>
      </c>
      <c r="G31" s="179">
        <v>77.469990766389657</v>
      </c>
      <c r="H31" s="179">
        <v>81.50807899461401</v>
      </c>
      <c r="I31" s="179">
        <v>88.609583660644148</v>
      </c>
      <c r="J31" s="179">
        <v>74.966352624495286</v>
      </c>
      <c r="K31" s="179">
        <v>67.994100294985245</v>
      </c>
      <c r="L31" s="179">
        <v>69.606299212598415</v>
      </c>
      <c r="M31" s="179">
        <v>79.120879120879124</v>
      </c>
      <c r="N31" s="179">
        <v>71.383647798742132</v>
      </c>
      <c r="O31" s="179">
        <v>63.815789473684212</v>
      </c>
      <c r="P31" s="179">
        <v>65.533980582524279</v>
      </c>
      <c r="Q31" s="179">
        <v>77.7972027972028</v>
      </c>
      <c r="R31" s="179">
        <v>75.265017667844518</v>
      </c>
      <c r="S31" s="179">
        <v>63.855421686746979</v>
      </c>
      <c r="T31" s="179">
        <v>70.748299319727892</v>
      </c>
      <c r="U31" s="181">
        <v>78.960396039603964</v>
      </c>
      <c r="V31" s="870"/>
      <c r="W31" s="870"/>
      <c r="X31" s="870"/>
      <c r="Y31" s="870"/>
      <c r="Z31" s="870"/>
      <c r="AA31" s="870"/>
      <c r="AB31" s="870"/>
      <c r="AC31" s="870"/>
      <c r="AD31" s="870"/>
      <c r="AE31" s="870"/>
      <c r="AF31" s="870"/>
      <c r="AG31" s="870"/>
      <c r="AH31" s="870"/>
      <c r="AI31" s="870"/>
      <c r="AJ31" s="870"/>
      <c r="AK31" s="870"/>
      <c r="AL31" s="870"/>
      <c r="AM31" s="870"/>
      <c r="AN31" s="870"/>
      <c r="AO31" s="870"/>
      <c r="AP31" s="6"/>
      <c r="AQ31" s="6"/>
      <c r="AR31" s="6"/>
      <c r="AS31" s="6"/>
      <c r="AT31" s="6"/>
      <c r="AU31" s="6"/>
      <c r="AV31" s="6"/>
      <c r="AW31" s="6"/>
      <c r="AX31" s="6"/>
      <c r="AY31" s="6"/>
    </row>
    <row r="32" spans="1:51" ht="14.25" customHeight="1" x14ac:dyDescent="0.25">
      <c r="A32" s="780" t="s">
        <v>892</v>
      </c>
      <c r="B32" s="781"/>
      <c r="C32" s="781"/>
      <c r="D32" s="781"/>
      <c r="E32" s="781"/>
      <c r="F32" s="781"/>
      <c r="G32" s="781"/>
      <c r="H32" s="781"/>
      <c r="I32" s="781"/>
      <c r="J32" s="781"/>
      <c r="K32" s="781"/>
      <c r="L32" s="781"/>
      <c r="M32" s="781"/>
      <c r="N32" s="781"/>
      <c r="O32" s="781"/>
      <c r="P32" s="781"/>
      <c r="Q32" s="781"/>
      <c r="R32" s="781"/>
      <c r="S32" s="781"/>
      <c r="T32" s="781"/>
      <c r="U32" s="782"/>
    </row>
    <row r="33" spans="1:51" ht="15" hidden="1" customHeight="1" x14ac:dyDescent="0.25">
      <c r="A33" s="795" t="s">
        <v>498</v>
      </c>
      <c r="B33" s="141" t="s">
        <v>1253</v>
      </c>
      <c r="C33" s="141" t="s">
        <v>1254</v>
      </c>
      <c r="D33" s="141" t="s">
        <v>1255</v>
      </c>
      <c r="E33" s="141" t="s">
        <v>1256</v>
      </c>
      <c r="F33" s="141" t="s">
        <v>1257</v>
      </c>
      <c r="G33" s="141" t="s">
        <v>1258</v>
      </c>
      <c r="H33" s="141" t="s">
        <v>1259</v>
      </c>
      <c r="I33" s="141" t="s">
        <v>1260</v>
      </c>
      <c r="J33" s="141" t="s">
        <v>1261</v>
      </c>
      <c r="K33" s="141" t="s">
        <v>1262</v>
      </c>
      <c r="L33" s="141" t="s">
        <v>1263</v>
      </c>
      <c r="M33" s="141" t="s">
        <v>1264</v>
      </c>
      <c r="N33" s="141" t="s">
        <v>1265</v>
      </c>
      <c r="O33" s="141" t="s">
        <v>1266</v>
      </c>
      <c r="P33" s="141" t="s">
        <v>1267</v>
      </c>
      <c r="Q33" s="141" t="s">
        <v>1268</v>
      </c>
      <c r="R33" s="141" t="s">
        <v>1269</v>
      </c>
      <c r="S33" s="141" t="s">
        <v>1270</v>
      </c>
      <c r="T33" s="141" t="s">
        <v>1271</v>
      </c>
      <c r="U33" s="796" t="s">
        <v>1272</v>
      </c>
    </row>
    <row r="34" spans="1:51" ht="15" customHeight="1" x14ac:dyDescent="0.25">
      <c r="A34" s="795" t="s">
        <v>893</v>
      </c>
      <c r="B34" s="168">
        <v>7.1602787456445993</v>
      </c>
      <c r="C34" s="168">
        <v>5.6242011077971883</v>
      </c>
      <c r="D34" s="168">
        <v>14.19656786271451</v>
      </c>
      <c r="E34" s="168">
        <v>11.587708066581307</v>
      </c>
      <c r="F34" s="168">
        <v>12.880562060889931</v>
      </c>
      <c r="G34" s="168">
        <v>11.726685133887351</v>
      </c>
      <c r="H34" s="168">
        <v>14.721723518850988</v>
      </c>
      <c r="I34" s="168">
        <v>5.3417124901806758</v>
      </c>
      <c r="J34" s="168">
        <v>13.862718707940779</v>
      </c>
      <c r="K34" s="168">
        <v>16.224188790560472</v>
      </c>
      <c r="L34" s="168">
        <v>16.850393700787404</v>
      </c>
      <c r="M34" s="168">
        <v>15.659340659340659</v>
      </c>
      <c r="N34" s="168">
        <v>7.8616352201257858</v>
      </c>
      <c r="O34" s="168">
        <v>9.8684210526315788</v>
      </c>
      <c r="P34" s="168">
        <v>9.9514563106796121</v>
      </c>
      <c r="Q34" s="168">
        <v>19.405594405594407</v>
      </c>
      <c r="R34" s="168">
        <v>7.4204946996466434</v>
      </c>
      <c r="S34" s="168">
        <v>10.843373493975903</v>
      </c>
      <c r="T34" s="168">
        <v>9.5238095238095237</v>
      </c>
      <c r="U34" s="797">
        <v>12.623762376237623</v>
      </c>
    </row>
    <row r="35" spans="1:51" ht="15" customHeight="1" x14ac:dyDescent="0.25">
      <c r="A35" s="795" t="s">
        <v>894</v>
      </c>
      <c r="B35" s="168">
        <v>12.311265969802555</v>
      </c>
      <c r="C35" s="168">
        <v>64.77062917199261</v>
      </c>
      <c r="D35" s="168">
        <v>18.174726989079563</v>
      </c>
      <c r="E35" s="168">
        <v>11.459667093469911</v>
      </c>
      <c r="F35" s="168">
        <v>14.285714285714285</v>
      </c>
      <c r="G35" s="168">
        <v>9.6029547553093266</v>
      </c>
      <c r="H35" s="168">
        <v>5.7450628366247756</v>
      </c>
      <c r="I35" s="168">
        <v>4.8703849175176748</v>
      </c>
      <c r="J35" s="168">
        <v>16.285329744279949</v>
      </c>
      <c r="K35" s="168">
        <v>14.749262536873156</v>
      </c>
      <c r="L35" s="168">
        <v>16.377952755905511</v>
      </c>
      <c r="M35" s="168">
        <v>8.2417582417582409</v>
      </c>
      <c r="N35" s="168">
        <v>14.779874213836477</v>
      </c>
      <c r="O35" s="168">
        <v>13.157894736842104</v>
      </c>
      <c r="P35" s="168">
        <v>16.990291262135923</v>
      </c>
      <c r="Q35" s="168">
        <v>7.3426573426573425</v>
      </c>
      <c r="R35" s="168">
        <v>9.8939929328621901</v>
      </c>
      <c r="S35" s="168">
        <v>21.686746987951807</v>
      </c>
      <c r="T35" s="168">
        <v>16.326530612244898</v>
      </c>
      <c r="U35" s="797">
        <v>9.9009900990099009</v>
      </c>
    </row>
    <row r="36" spans="1:51" ht="15" customHeight="1" x14ac:dyDescent="0.25">
      <c r="A36" s="795" t="s">
        <v>895</v>
      </c>
      <c r="B36" s="168">
        <v>17.487417731320171</v>
      </c>
      <c r="C36" s="168">
        <v>18.271552336315864</v>
      </c>
      <c r="D36" s="168">
        <v>22.932917316692667</v>
      </c>
      <c r="E36" s="168">
        <v>20.038412291933419</v>
      </c>
      <c r="F36" s="168">
        <v>25.136612021857925</v>
      </c>
      <c r="G36" s="168">
        <v>22.068328716528164</v>
      </c>
      <c r="H36" s="168">
        <v>6.1041292639138236</v>
      </c>
      <c r="I36" s="168">
        <v>26.472898664571876</v>
      </c>
      <c r="J36" s="168">
        <v>26.783310901749662</v>
      </c>
      <c r="K36" s="168">
        <v>24.631268436578171</v>
      </c>
      <c r="L36" s="168">
        <v>30.551181102362207</v>
      </c>
      <c r="M36" s="168">
        <v>18.956043956043956</v>
      </c>
      <c r="N36" s="168">
        <v>18.867924528301888</v>
      </c>
      <c r="O36" s="168">
        <v>20.065789473684212</v>
      </c>
      <c r="P36" s="168">
        <v>22.815533980582526</v>
      </c>
      <c r="Q36" s="168">
        <v>23.076923076923077</v>
      </c>
      <c r="R36" s="168">
        <v>23.32155477031802</v>
      </c>
      <c r="S36" s="168">
        <v>26.104417670682732</v>
      </c>
      <c r="T36" s="168">
        <v>23.129251700680271</v>
      </c>
      <c r="U36" s="797">
        <v>18.564356435643564</v>
      </c>
    </row>
    <row r="37" spans="1:51" ht="15" customHeight="1" x14ac:dyDescent="0.25">
      <c r="A37" s="795" t="s">
        <v>896</v>
      </c>
      <c r="B37" s="168">
        <v>8.0042586140147112</v>
      </c>
      <c r="C37" s="168">
        <v>1.3776452208493111</v>
      </c>
      <c r="D37" s="168">
        <v>8.8143525741029638</v>
      </c>
      <c r="E37" s="168">
        <v>14.788732394366196</v>
      </c>
      <c r="F37" s="168">
        <v>11.163153786104605</v>
      </c>
      <c r="G37" s="168">
        <v>12.927054478301015</v>
      </c>
      <c r="H37" s="168">
        <v>3.2315978456014358</v>
      </c>
      <c r="I37" s="168">
        <v>18.381775333857032</v>
      </c>
      <c r="J37" s="168">
        <v>11.170928667563929</v>
      </c>
      <c r="K37" s="168">
        <v>13.569321533923304</v>
      </c>
      <c r="L37" s="168">
        <v>11.496062992125983</v>
      </c>
      <c r="M37" s="168">
        <v>11.538461538461538</v>
      </c>
      <c r="N37" s="168">
        <v>8.4905660377358494</v>
      </c>
      <c r="O37" s="168">
        <v>11.513157894736842</v>
      </c>
      <c r="P37" s="168">
        <v>7.2815533980582519</v>
      </c>
      <c r="Q37" s="168">
        <v>18.181818181818183</v>
      </c>
      <c r="R37" s="168">
        <v>17.314487632508836</v>
      </c>
      <c r="S37" s="168">
        <v>7.2289156626506017</v>
      </c>
      <c r="T37" s="168">
        <v>9.8639455782312915</v>
      </c>
      <c r="U37" s="797">
        <v>12.871287128712872</v>
      </c>
    </row>
    <row r="38" spans="1:51" s="77" customFormat="1" x14ac:dyDescent="0.25">
      <c r="A38" s="795" t="s">
        <v>897</v>
      </c>
      <c r="B38" s="168">
        <v>20.772357723577237</v>
      </c>
      <c r="C38" s="168">
        <v>1.6972021019741514</v>
      </c>
      <c r="D38" s="168">
        <v>15.288611544461778</v>
      </c>
      <c r="E38" s="168">
        <v>25.352112676056336</v>
      </c>
      <c r="F38" s="168">
        <v>21.545667447306791</v>
      </c>
      <c r="G38" s="168">
        <v>22.530009233610343</v>
      </c>
      <c r="H38" s="168">
        <v>22.44165170556553</v>
      </c>
      <c r="I38" s="168">
        <v>32.600157109190889</v>
      </c>
      <c r="J38" s="168">
        <v>18.842530282637952</v>
      </c>
      <c r="K38" s="168">
        <v>18.141592920353983</v>
      </c>
      <c r="L38" s="168">
        <v>17.165354330708663</v>
      </c>
      <c r="M38" s="168">
        <v>27.197802197802197</v>
      </c>
      <c r="N38" s="168">
        <v>20.754716981132077</v>
      </c>
      <c r="O38" s="168">
        <v>19.078947368421055</v>
      </c>
      <c r="P38" s="168">
        <v>23.058252427184467</v>
      </c>
      <c r="Q38" s="168">
        <v>20.62937062937063</v>
      </c>
      <c r="R38" s="168">
        <v>18.727915194346288</v>
      </c>
      <c r="S38" s="168">
        <v>16.867469879518072</v>
      </c>
      <c r="T38" s="168">
        <v>25.850340136054424</v>
      </c>
      <c r="U38" s="797">
        <v>25.742574257425744</v>
      </c>
      <c r="V38" s="879"/>
      <c r="W38" s="879"/>
      <c r="X38" s="879"/>
      <c r="Y38" s="879"/>
      <c r="Z38" s="879"/>
      <c r="AA38" s="879"/>
      <c r="AB38" s="879"/>
      <c r="AC38" s="879"/>
      <c r="AD38" s="879"/>
      <c r="AE38" s="879"/>
      <c r="AF38" s="879"/>
      <c r="AG38" s="879"/>
      <c r="AH38" s="879"/>
      <c r="AI38" s="879"/>
      <c r="AJ38" s="879"/>
      <c r="AK38" s="879"/>
      <c r="AL38" s="879"/>
      <c r="AM38" s="879"/>
      <c r="AN38" s="879"/>
      <c r="AO38" s="879"/>
    </row>
    <row r="39" spans="1:51" x14ac:dyDescent="0.25">
      <c r="A39" s="795" t="s">
        <v>898</v>
      </c>
      <c r="B39" s="168">
        <v>16.658923732094465</v>
      </c>
      <c r="C39" s="168">
        <v>0.74563272262462721</v>
      </c>
      <c r="D39" s="168">
        <v>8.9703588143525756</v>
      </c>
      <c r="E39" s="168">
        <v>10.819462227912933</v>
      </c>
      <c r="F39" s="168">
        <v>8.1967213114754092</v>
      </c>
      <c r="G39" s="168">
        <v>11.819021237303785</v>
      </c>
      <c r="H39" s="168">
        <v>34.290843806104128</v>
      </c>
      <c r="I39" s="168">
        <v>8.7981146897093474</v>
      </c>
      <c r="J39" s="168">
        <v>6.7294751009421265</v>
      </c>
      <c r="K39" s="168">
        <v>6.6371681415929213</v>
      </c>
      <c r="L39" s="168">
        <v>3.7795275590551181</v>
      </c>
      <c r="M39" s="168">
        <v>8.791208791208792</v>
      </c>
      <c r="N39" s="168">
        <v>13.20754716981132</v>
      </c>
      <c r="O39" s="168">
        <v>11.184210526315789</v>
      </c>
      <c r="P39" s="168">
        <v>9.4660194174757279</v>
      </c>
      <c r="Q39" s="168">
        <v>7.3426573426573425</v>
      </c>
      <c r="R39" s="168">
        <v>14.134275618374559</v>
      </c>
      <c r="S39" s="168">
        <v>10.843373493975903</v>
      </c>
      <c r="T39" s="168">
        <v>9.8639455782312915</v>
      </c>
      <c r="U39" s="797">
        <v>9.9009900990099009</v>
      </c>
    </row>
    <row r="40" spans="1:51" x14ac:dyDescent="0.25">
      <c r="A40" s="795" t="s">
        <v>899</v>
      </c>
      <c r="B40" s="168">
        <v>15.857530003871467</v>
      </c>
      <c r="C40" s="168">
        <v>0.48998721772475506</v>
      </c>
      <c r="D40" s="168">
        <v>8.0343213728549152</v>
      </c>
      <c r="E40" s="168">
        <v>4.6734955185659413</v>
      </c>
      <c r="F40" s="168">
        <v>5.0741608118657302</v>
      </c>
      <c r="G40" s="168">
        <v>7.8485687903970449</v>
      </c>
      <c r="H40" s="168">
        <v>13.285457809694792</v>
      </c>
      <c r="I40" s="168">
        <v>1.728201099764336</v>
      </c>
      <c r="J40" s="168">
        <v>4.9798115746971741</v>
      </c>
      <c r="K40" s="168">
        <v>4.1297935103244834</v>
      </c>
      <c r="L40" s="168">
        <v>2.8346456692913384</v>
      </c>
      <c r="M40" s="168">
        <v>7.6923076923076925</v>
      </c>
      <c r="N40" s="168">
        <v>15.723270440251572</v>
      </c>
      <c r="O40" s="168">
        <v>11.513157894736842</v>
      </c>
      <c r="P40" s="168">
        <v>10.194174757281553</v>
      </c>
      <c r="Q40" s="168">
        <v>3.3216783216783217</v>
      </c>
      <c r="R40" s="168">
        <v>10.954063604240282</v>
      </c>
      <c r="S40" s="168">
        <v>5.6224899598393572</v>
      </c>
      <c r="T40" s="168">
        <v>6.1224489795918364</v>
      </c>
      <c r="U40" s="797">
        <v>8.1683168316831694</v>
      </c>
    </row>
    <row r="41" spans="1:51" x14ac:dyDescent="0.25">
      <c r="A41" s="798" t="s">
        <v>240</v>
      </c>
      <c r="B41" s="799">
        <v>1.7421602787456445</v>
      </c>
      <c r="C41" s="799">
        <v>6.4195426785967902</v>
      </c>
      <c r="D41" s="799">
        <v>3.1201248049921997</v>
      </c>
      <c r="E41" s="799">
        <v>1.0883482714468631</v>
      </c>
      <c r="F41" s="799">
        <v>1.795472287275566</v>
      </c>
      <c r="G41" s="799">
        <v>1.2927054478301014</v>
      </c>
      <c r="H41" s="799">
        <v>0</v>
      </c>
      <c r="I41" s="799">
        <v>2.1995286724273369</v>
      </c>
      <c r="J41" s="823">
        <v>3.0955585464333781</v>
      </c>
      <c r="K41" s="799">
        <v>2.0648967551622417</v>
      </c>
      <c r="L41" s="799">
        <v>1.1023622047244095</v>
      </c>
      <c r="M41" s="799">
        <v>0</v>
      </c>
      <c r="N41" s="799">
        <v>1.5723270440251573</v>
      </c>
      <c r="O41" s="799">
        <v>2.9605263157894735</v>
      </c>
      <c r="P41" s="799">
        <v>0.72815533980582525</v>
      </c>
      <c r="Q41" s="799">
        <v>1.048951048951049</v>
      </c>
      <c r="R41" s="799">
        <v>1.0600706713780919</v>
      </c>
      <c r="S41" s="799">
        <v>2.4096385542168677</v>
      </c>
      <c r="T41" s="799">
        <v>2.3809523809523809</v>
      </c>
      <c r="U41" s="800">
        <v>1.4851485148514851</v>
      </c>
    </row>
    <row r="43" spans="1:51" s="427" customFormat="1" ht="24" customHeight="1" x14ac:dyDescent="0.35">
      <c r="A43" s="786"/>
      <c r="B43" s="787" t="s">
        <v>28</v>
      </c>
      <c r="C43" s="788"/>
      <c r="D43" s="789"/>
      <c r="E43" s="789"/>
      <c r="F43" s="789"/>
      <c r="G43" s="789"/>
      <c r="H43" s="789"/>
      <c r="I43" s="789"/>
      <c r="J43" s="789"/>
      <c r="K43" s="789"/>
      <c r="L43" s="789"/>
      <c r="M43" s="789"/>
      <c r="N43" s="789"/>
      <c r="O43" s="789"/>
      <c r="P43" s="789"/>
      <c r="Q43" s="789"/>
      <c r="R43" s="789"/>
      <c r="S43" s="789"/>
      <c r="T43" s="789"/>
      <c r="U43" s="790"/>
      <c r="V43" s="903"/>
      <c r="W43" s="903"/>
      <c r="X43" s="903"/>
      <c r="Y43" s="903"/>
      <c r="Z43" s="903"/>
      <c r="AA43" s="903"/>
      <c r="AB43" s="903"/>
      <c r="AC43" s="903"/>
      <c r="AD43" s="903"/>
      <c r="AE43" s="903"/>
      <c r="AF43" s="903"/>
      <c r="AG43" s="903"/>
      <c r="AH43" s="903"/>
      <c r="AI43" s="903"/>
      <c r="AJ43" s="903"/>
      <c r="AK43" s="903"/>
      <c r="AL43" s="903"/>
      <c r="AM43" s="903"/>
      <c r="AN43" s="903"/>
      <c r="AO43" s="903"/>
    </row>
    <row r="44" spans="1:51" x14ac:dyDescent="0.25">
      <c r="A44" s="610"/>
      <c r="B44" s="1118" t="s">
        <v>902</v>
      </c>
      <c r="C44" s="1118"/>
      <c r="D44" s="1118"/>
      <c r="E44" s="1118"/>
      <c r="F44" s="1118"/>
      <c r="G44" s="619"/>
      <c r="H44" s="619"/>
      <c r="I44" s="619"/>
      <c r="J44" s="619"/>
      <c r="K44" s="619"/>
      <c r="L44" s="619"/>
      <c r="M44" s="619"/>
      <c r="N44" s="619"/>
      <c r="O44" s="619"/>
      <c r="P44" s="619"/>
      <c r="Q44" s="619"/>
      <c r="R44" s="619"/>
      <c r="S44" s="619"/>
      <c r="T44" s="619"/>
      <c r="U44" s="620"/>
    </row>
    <row r="45" spans="1:51" ht="45" x14ac:dyDescent="0.25">
      <c r="A45" s="621" t="s">
        <v>840</v>
      </c>
      <c r="B45" s="622" t="s">
        <v>282</v>
      </c>
      <c r="C45" s="622" t="s">
        <v>903</v>
      </c>
      <c r="D45" s="622" t="s">
        <v>295</v>
      </c>
      <c r="E45" s="622" t="s">
        <v>378</v>
      </c>
      <c r="F45" s="622" t="s">
        <v>331</v>
      </c>
      <c r="G45" s="622" t="s">
        <v>287</v>
      </c>
      <c r="H45" s="622" t="s">
        <v>329</v>
      </c>
      <c r="I45" s="622" t="s">
        <v>341</v>
      </c>
      <c r="J45" s="622" t="s">
        <v>393</v>
      </c>
      <c r="K45" s="622" t="s">
        <v>307</v>
      </c>
      <c r="L45" s="622" t="s">
        <v>383</v>
      </c>
      <c r="M45" s="622" t="s">
        <v>300</v>
      </c>
      <c r="N45" s="622" t="s">
        <v>293</v>
      </c>
      <c r="O45" s="622" t="s">
        <v>309</v>
      </c>
      <c r="P45" s="622" t="s">
        <v>269</v>
      </c>
      <c r="Q45" s="622" t="s">
        <v>356</v>
      </c>
      <c r="R45" s="622" t="s">
        <v>289</v>
      </c>
      <c r="S45" s="622" t="s">
        <v>297</v>
      </c>
      <c r="T45" s="622" t="s">
        <v>355</v>
      </c>
      <c r="U45" s="622" t="s">
        <v>367</v>
      </c>
    </row>
    <row r="46" spans="1:51" ht="14.25" customHeight="1" x14ac:dyDescent="0.25">
      <c r="A46" s="173" t="s">
        <v>841</v>
      </c>
      <c r="B46" s="174">
        <v>104680</v>
      </c>
      <c r="C46" s="174">
        <v>26502</v>
      </c>
      <c r="D46" s="174">
        <v>2644</v>
      </c>
      <c r="E46" s="174">
        <v>2732</v>
      </c>
      <c r="F46" s="174">
        <v>2192</v>
      </c>
      <c r="G46" s="174">
        <v>1860</v>
      </c>
      <c r="H46" s="174">
        <v>1128</v>
      </c>
      <c r="I46" s="174">
        <v>2753</v>
      </c>
      <c r="J46" s="174">
        <v>1309</v>
      </c>
      <c r="K46" s="174">
        <v>1104</v>
      </c>
      <c r="L46" s="174">
        <v>877</v>
      </c>
      <c r="M46" s="174">
        <v>815</v>
      </c>
      <c r="N46" s="174">
        <v>543</v>
      </c>
      <c r="O46" s="174">
        <v>599</v>
      </c>
      <c r="P46" s="174">
        <v>726</v>
      </c>
      <c r="Q46" s="174">
        <v>1246</v>
      </c>
      <c r="R46" s="174">
        <v>508</v>
      </c>
      <c r="S46" s="174">
        <v>493</v>
      </c>
      <c r="T46" s="174">
        <v>526</v>
      </c>
      <c r="U46" s="175">
        <v>831</v>
      </c>
    </row>
    <row r="47" spans="1:51" s="145" customFormat="1" ht="0.75" customHeight="1" x14ac:dyDescent="0.25">
      <c r="A47" s="791" t="s">
        <v>498</v>
      </c>
      <c r="B47" s="772" t="s">
        <v>499</v>
      </c>
      <c r="C47" s="772" t="s">
        <v>500</v>
      </c>
      <c r="D47" s="773" t="s">
        <v>501</v>
      </c>
      <c r="E47" s="773" t="s">
        <v>502</v>
      </c>
      <c r="F47" s="773" t="s">
        <v>503</v>
      </c>
      <c r="G47" s="774" t="s">
        <v>504</v>
      </c>
      <c r="H47" s="774" t="s">
        <v>842</v>
      </c>
      <c r="I47" s="774" t="s">
        <v>505</v>
      </c>
      <c r="J47" s="774" t="s">
        <v>843</v>
      </c>
      <c r="K47" s="774" t="s">
        <v>844</v>
      </c>
      <c r="L47" s="774" t="s">
        <v>845</v>
      </c>
      <c r="M47" s="774" t="s">
        <v>846</v>
      </c>
      <c r="N47" s="774" t="s">
        <v>847</v>
      </c>
      <c r="O47" s="774" t="s">
        <v>848</v>
      </c>
      <c r="P47" s="774" t="s">
        <v>849</v>
      </c>
      <c r="Q47" s="774" t="s">
        <v>850</v>
      </c>
      <c r="R47" s="774" t="s">
        <v>851</v>
      </c>
      <c r="S47" s="774" t="s">
        <v>852</v>
      </c>
      <c r="T47" s="774" t="s">
        <v>853</v>
      </c>
      <c r="U47" s="792" t="s">
        <v>854</v>
      </c>
      <c r="V47" s="870"/>
      <c r="W47" s="870"/>
      <c r="X47" s="870"/>
      <c r="Y47" s="870"/>
      <c r="Z47" s="870"/>
      <c r="AA47" s="870"/>
      <c r="AB47" s="870"/>
      <c r="AC47" s="870"/>
      <c r="AD47" s="870"/>
      <c r="AE47" s="870"/>
      <c r="AF47" s="870"/>
      <c r="AG47" s="870"/>
      <c r="AH47" s="870"/>
      <c r="AI47" s="870"/>
      <c r="AJ47" s="870"/>
      <c r="AK47" s="870"/>
      <c r="AL47" s="870"/>
      <c r="AM47" s="870"/>
      <c r="AN47" s="870"/>
      <c r="AO47" s="870"/>
      <c r="AP47" s="6"/>
      <c r="AQ47" s="6"/>
      <c r="AR47" s="6"/>
      <c r="AS47" s="6"/>
      <c r="AT47" s="6"/>
      <c r="AU47" s="6"/>
      <c r="AV47" s="6"/>
      <c r="AW47" s="6"/>
      <c r="AX47" s="6"/>
      <c r="AY47" s="6"/>
    </row>
    <row r="48" spans="1:51" ht="15.75" customHeight="1" x14ac:dyDescent="0.25">
      <c r="A48" s="793"/>
      <c r="B48" s="783"/>
      <c r="C48" s="783"/>
      <c r="D48" s="784"/>
      <c r="E48" s="784"/>
      <c r="F48" s="784"/>
      <c r="G48" s="785"/>
      <c r="H48" s="785"/>
      <c r="I48" s="785"/>
      <c r="J48" s="785"/>
      <c r="K48" s="785"/>
      <c r="L48" s="785"/>
      <c r="M48" s="785"/>
      <c r="N48" s="785"/>
      <c r="O48" s="785"/>
      <c r="P48" s="785"/>
      <c r="Q48" s="785"/>
      <c r="R48" s="785"/>
      <c r="S48" s="785"/>
      <c r="T48" s="785"/>
      <c r="U48" s="794"/>
    </row>
    <row r="49" spans="1:51" s="178" customFormat="1" x14ac:dyDescent="0.25">
      <c r="A49" s="778" t="s">
        <v>861</v>
      </c>
      <c r="B49" s="179">
        <v>3.7472077905780186</v>
      </c>
      <c r="C49" s="179">
        <v>33.390656348523933</v>
      </c>
      <c r="D49" s="179">
        <v>4.2111173498034811</v>
      </c>
      <c r="E49" s="179">
        <v>2.4211968935587027</v>
      </c>
      <c r="F49" s="179">
        <v>4.6127562642369027</v>
      </c>
      <c r="G49" s="179">
        <v>3.5642232683254873</v>
      </c>
      <c r="H49" s="179">
        <v>2.0449897750511248</v>
      </c>
      <c r="I49" s="179">
        <v>1.5804030027657054</v>
      </c>
      <c r="J49" s="180">
        <v>4.2198233562315997</v>
      </c>
      <c r="K49" s="179">
        <v>4.5977011494252871</v>
      </c>
      <c r="L49" s="179">
        <v>3.755868544600939</v>
      </c>
      <c r="M49" s="179">
        <v>3.6516853932584268</v>
      </c>
      <c r="N49" s="179">
        <v>1.5384615384615385</v>
      </c>
      <c r="O49" s="179">
        <v>3.201970443349754</v>
      </c>
      <c r="P49" s="179">
        <v>2.982107355864811</v>
      </c>
      <c r="Q49" s="179">
        <v>3.8606403013182673</v>
      </c>
      <c r="R49" s="179">
        <v>3.5623409669211195</v>
      </c>
      <c r="S49" s="179">
        <v>2.8481012658227849</v>
      </c>
      <c r="T49" s="179">
        <v>2.8571428571428572</v>
      </c>
      <c r="U49" s="181">
        <v>2.9453015427769986</v>
      </c>
      <c r="V49" s="895"/>
      <c r="W49" s="895"/>
      <c r="X49" s="895"/>
      <c r="Y49" s="895"/>
      <c r="Z49" s="895"/>
      <c r="AA49" s="895"/>
      <c r="AB49" s="895"/>
      <c r="AC49" s="895"/>
      <c r="AD49" s="895"/>
      <c r="AE49" s="895"/>
      <c r="AF49" s="895"/>
      <c r="AG49" s="895"/>
      <c r="AH49" s="895"/>
      <c r="AI49" s="895"/>
      <c r="AJ49" s="895"/>
      <c r="AK49" s="895"/>
      <c r="AL49" s="895"/>
      <c r="AM49" s="895"/>
      <c r="AN49" s="895"/>
      <c r="AO49" s="895"/>
      <c r="AP49" s="9"/>
      <c r="AQ49" s="9"/>
      <c r="AR49" s="9"/>
      <c r="AS49" s="9"/>
      <c r="AT49" s="9"/>
      <c r="AU49" s="9"/>
      <c r="AV49" s="9"/>
      <c r="AW49" s="9"/>
      <c r="AX49" s="9"/>
      <c r="AY49" s="9"/>
    </row>
    <row r="50" spans="1:51" s="145" customFormat="1" ht="22.5" customHeight="1" x14ac:dyDescent="0.25">
      <c r="A50" s="779" t="s">
        <v>862</v>
      </c>
      <c r="B50" s="179">
        <v>76.123423767672904</v>
      </c>
      <c r="C50" s="179">
        <v>26.330088295223003</v>
      </c>
      <c r="D50" s="179">
        <v>67.360060514372165</v>
      </c>
      <c r="E50" s="179">
        <v>80.124450951683741</v>
      </c>
      <c r="F50" s="179">
        <v>80.109489051094897</v>
      </c>
      <c r="G50" s="179">
        <v>79.946236559139777</v>
      </c>
      <c r="H50" s="179">
        <v>86.702127659574472</v>
      </c>
      <c r="I50" s="179">
        <v>91.936069742099519</v>
      </c>
      <c r="J50" s="179">
        <v>77.845683728036676</v>
      </c>
      <c r="K50" s="179">
        <v>70.923913043478265</v>
      </c>
      <c r="L50" s="179">
        <v>72.862029646522231</v>
      </c>
      <c r="M50" s="179">
        <v>87.361963190184042</v>
      </c>
      <c r="N50" s="179">
        <v>71.823204419889507</v>
      </c>
      <c r="O50" s="179">
        <v>67.779632721202006</v>
      </c>
      <c r="P50" s="179">
        <v>69.28374655647383</v>
      </c>
      <c r="Q50" s="179">
        <v>85.232744783306586</v>
      </c>
      <c r="R50" s="179">
        <v>77.362204724409452</v>
      </c>
      <c r="S50" s="179">
        <v>64.097363083164311</v>
      </c>
      <c r="T50" s="179">
        <v>73.193916349809882</v>
      </c>
      <c r="U50" s="181">
        <v>85.80024067388689</v>
      </c>
      <c r="V50" s="870"/>
      <c r="W50" s="870"/>
      <c r="X50" s="870"/>
      <c r="Y50" s="870"/>
      <c r="Z50" s="870"/>
      <c r="AA50" s="870"/>
      <c r="AB50" s="870"/>
      <c r="AC50" s="870"/>
      <c r="AD50" s="870"/>
      <c r="AE50" s="870"/>
      <c r="AF50" s="870"/>
      <c r="AG50" s="870"/>
      <c r="AH50" s="870"/>
      <c r="AI50" s="870"/>
      <c r="AJ50" s="870"/>
      <c r="AK50" s="870"/>
      <c r="AL50" s="870"/>
      <c r="AM50" s="870"/>
      <c r="AN50" s="870"/>
      <c r="AO50" s="870"/>
      <c r="AP50" s="6"/>
      <c r="AQ50" s="6"/>
      <c r="AR50" s="6"/>
      <c r="AS50" s="6"/>
      <c r="AT50" s="6"/>
      <c r="AU50" s="6"/>
      <c r="AV50" s="6"/>
      <c r="AW50" s="6"/>
      <c r="AX50" s="6"/>
      <c r="AY50" s="6"/>
    </row>
    <row r="51" spans="1:51" ht="14.25" customHeight="1" x14ac:dyDescent="0.25">
      <c r="A51" s="780" t="s">
        <v>892</v>
      </c>
      <c r="B51" s="781"/>
      <c r="C51" s="781"/>
      <c r="D51" s="781"/>
      <c r="E51" s="781"/>
      <c r="F51" s="781"/>
      <c r="G51" s="781"/>
      <c r="H51" s="781"/>
      <c r="I51" s="781"/>
      <c r="J51" s="781"/>
      <c r="K51" s="781"/>
      <c r="L51" s="781"/>
      <c r="M51" s="781"/>
      <c r="N51" s="781"/>
      <c r="O51" s="781"/>
      <c r="P51" s="781"/>
      <c r="Q51" s="781"/>
      <c r="R51" s="781"/>
      <c r="S51" s="781"/>
      <c r="T51" s="781"/>
      <c r="U51" s="782"/>
    </row>
    <row r="52" spans="1:51" ht="15" hidden="1" customHeight="1" x14ac:dyDescent="0.25">
      <c r="A52" s="795" t="s">
        <v>498</v>
      </c>
      <c r="B52" s="141" t="s">
        <v>1253</v>
      </c>
      <c r="C52" s="141" t="s">
        <v>1254</v>
      </c>
      <c r="D52" s="141" t="s">
        <v>1255</v>
      </c>
      <c r="E52" s="141" t="s">
        <v>1256</v>
      </c>
      <c r="F52" s="141" t="s">
        <v>1257</v>
      </c>
      <c r="G52" s="141" t="s">
        <v>1258</v>
      </c>
      <c r="H52" s="141" t="s">
        <v>1259</v>
      </c>
      <c r="I52" s="141" t="s">
        <v>1260</v>
      </c>
      <c r="J52" s="141" t="s">
        <v>1261</v>
      </c>
      <c r="K52" s="141" t="s">
        <v>1262</v>
      </c>
      <c r="L52" s="141" t="s">
        <v>1263</v>
      </c>
      <c r="M52" s="141" t="s">
        <v>1264</v>
      </c>
      <c r="N52" s="141" t="s">
        <v>1265</v>
      </c>
      <c r="O52" s="141" t="s">
        <v>1266</v>
      </c>
      <c r="P52" s="141" t="s">
        <v>1267</v>
      </c>
      <c r="Q52" s="141" t="s">
        <v>1268</v>
      </c>
      <c r="R52" s="141" t="s">
        <v>1269</v>
      </c>
      <c r="S52" s="141" t="s">
        <v>1270</v>
      </c>
      <c r="T52" s="141" t="s">
        <v>1271</v>
      </c>
      <c r="U52" s="796" t="s">
        <v>1272</v>
      </c>
    </row>
    <row r="53" spans="1:51" ht="15" customHeight="1" x14ac:dyDescent="0.25">
      <c r="A53" s="795" t="s">
        <v>893</v>
      </c>
      <c r="B53" s="168">
        <v>6.80932365303783</v>
      </c>
      <c r="C53" s="168">
        <v>6.8636329333635198</v>
      </c>
      <c r="D53" s="168">
        <v>10.40090771558245</v>
      </c>
      <c r="E53" s="168">
        <v>10.212298682284041</v>
      </c>
      <c r="F53" s="168">
        <v>12.180656934306569</v>
      </c>
      <c r="G53" s="168">
        <v>11.236559139784946</v>
      </c>
      <c r="H53" s="168">
        <v>10.904255319148938</v>
      </c>
      <c r="I53" s="168">
        <v>3.4144569560479474</v>
      </c>
      <c r="J53" s="168">
        <v>12.299465240641712</v>
      </c>
      <c r="K53" s="168">
        <v>13.858695652173914</v>
      </c>
      <c r="L53" s="168">
        <v>16.419612314709237</v>
      </c>
      <c r="M53" s="168">
        <v>9.0797546012269947</v>
      </c>
      <c r="N53" s="168">
        <v>5.5248618784530388</v>
      </c>
      <c r="O53" s="168">
        <v>6.67779632721202</v>
      </c>
      <c r="P53" s="168">
        <v>8.677685950413224</v>
      </c>
      <c r="Q53" s="168">
        <v>10.995184590690208</v>
      </c>
      <c r="R53" s="168">
        <v>6.2992125984251963</v>
      </c>
      <c r="S53" s="168">
        <v>10.953346855983773</v>
      </c>
      <c r="T53" s="168">
        <v>6.083650190114068</v>
      </c>
      <c r="U53" s="797">
        <v>8.7845968712394704</v>
      </c>
    </row>
    <row r="54" spans="1:51" ht="15" customHeight="1" x14ac:dyDescent="0.25">
      <c r="A54" s="795" t="s">
        <v>894</v>
      </c>
      <c r="B54" s="168">
        <v>11.193160106992741</v>
      </c>
      <c r="C54" s="168">
        <v>64.780016602520561</v>
      </c>
      <c r="D54" s="168">
        <v>15.431164901664147</v>
      </c>
      <c r="E54" s="168">
        <v>10.395314787701318</v>
      </c>
      <c r="F54" s="168">
        <v>12.271897810218977</v>
      </c>
      <c r="G54" s="168">
        <v>8.9247311827956999</v>
      </c>
      <c r="H54" s="168">
        <v>5.1418439716312054</v>
      </c>
      <c r="I54" s="168">
        <v>2.9422448238285508</v>
      </c>
      <c r="J54" s="168">
        <v>14.667685255920551</v>
      </c>
      <c r="K54" s="168">
        <v>13.768115942028986</v>
      </c>
      <c r="L54" s="168">
        <v>14.025085518814141</v>
      </c>
      <c r="M54" s="168">
        <v>5.0306748466257671</v>
      </c>
      <c r="N54" s="168">
        <v>13.259668508287293</v>
      </c>
      <c r="O54" s="168">
        <v>11.686143572621036</v>
      </c>
      <c r="P54" s="168">
        <v>14.600550964187327</v>
      </c>
      <c r="Q54" s="168">
        <v>5.4574638844301768</v>
      </c>
      <c r="R54" s="168">
        <v>9.2519685039370074</v>
      </c>
      <c r="S54" s="168">
        <v>20.892494929006087</v>
      </c>
      <c r="T54" s="168">
        <v>11.787072243346007</v>
      </c>
      <c r="U54" s="797">
        <v>7.3405535499398304</v>
      </c>
    </row>
    <row r="55" spans="1:51" ht="15" customHeight="1" x14ac:dyDescent="0.25">
      <c r="A55" s="795" t="s">
        <v>895</v>
      </c>
      <c r="B55" s="168">
        <v>15.062094000764233</v>
      </c>
      <c r="C55" s="168">
        <v>16.945890876160291</v>
      </c>
      <c r="D55" s="168">
        <v>18.570347957639939</v>
      </c>
      <c r="E55" s="168">
        <v>16.874084919472914</v>
      </c>
      <c r="F55" s="168">
        <v>21.578467153284674</v>
      </c>
      <c r="G55" s="168">
        <v>16.451612903225808</v>
      </c>
      <c r="H55" s="168">
        <v>10.638297872340425</v>
      </c>
      <c r="I55" s="168">
        <v>23.937522702506357</v>
      </c>
      <c r="J55" s="168">
        <v>23.682200152788386</v>
      </c>
      <c r="K55" s="168">
        <v>21.64855072463768</v>
      </c>
      <c r="L55" s="168">
        <v>25.997719498289623</v>
      </c>
      <c r="M55" s="168">
        <v>16.441717791411044</v>
      </c>
      <c r="N55" s="168">
        <v>16.758747697974215</v>
      </c>
      <c r="O55" s="168">
        <v>19.532554257095157</v>
      </c>
      <c r="P55" s="168">
        <v>19.97245179063361</v>
      </c>
      <c r="Q55" s="168">
        <v>17.81701444622793</v>
      </c>
      <c r="R55" s="168">
        <v>19.291338582677163</v>
      </c>
      <c r="S55" s="168">
        <v>20.28397565922921</v>
      </c>
      <c r="T55" s="168">
        <v>19.581749049429657</v>
      </c>
      <c r="U55" s="797">
        <v>18.29121540312876</v>
      </c>
    </row>
    <row r="56" spans="1:51" ht="15" customHeight="1" x14ac:dyDescent="0.25">
      <c r="A56" s="795" t="s">
        <v>896</v>
      </c>
      <c r="B56" s="168">
        <v>7.4388612915552157</v>
      </c>
      <c r="C56" s="168">
        <v>1.6187457550373558</v>
      </c>
      <c r="D56" s="168">
        <v>7.1104387291981848</v>
      </c>
      <c r="E56" s="168">
        <v>12.811127379209369</v>
      </c>
      <c r="F56" s="168">
        <v>10.447080291970803</v>
      </c>
      <c r="G56" s="168">
        <v>11.881720430107528</v>
      </c>
      <c r="H56" s="168">
        <v>7.5354609929078009</v>
      </c>
      <c r="I56" s="168">
        <v>19.578641482019616</v>
      </c>
      <c r="J56" s="168">
        <v>11.76470588235294</v>
      </c>
      <c r="K56" s="168">
        <v>12.409420289855072</v>
      </c>
      <c r="L56" s="168">
        <v>11.288483466362599</v>
      </c>
      <c r="M56" s="168">
        <v>12.024539877300613</v>
      </c>
      <c r="N56" s="168">
        <v>9.0239410681399637</v>
      </c>
      <c r="O56" s="168">
        <v>9.1819699499165264</v>
      </c>
      <c r="P56" s="168">
        <v>8.9531680440771346</v>
      </c>
      <c r="Q56" s="168">
        <v>17.014446227929376</v>
      </c>
      <c r="R56" s="168">
        <v>17.125984251968504</v>
      </c>
      <c r="S56" s="168">
        <v>9.1277890466531435</v>
      </c>
      <c r="T56" s="168">
        <v>10.076045627376425</v>
      </c>
      <c r="U56" s="797">
        <v>14.921780986762936</v>
      </c>
    </row>
    <row r="57" spans="1:51" s="77" customFormat="1" x14ac:dyDescent="0.25">
      <c r="A57" s="795" t="s">
        <v>897</v>
      </c>
      <c r="B57" s="168">
        <v>20.278945357279326</v>
      </c>
      <c r="C57" s="168">
        <v>1.6828918572183234</v>
      </c>
      <c r="D57" s="168">
        <v>18.003025718608171</v>
      </c>
      <c r="E57" s="168">
        <v>29.795021961932651</v>
      </c>
      <c r="F57" s="168">
        <v>24.178832116788321</v>
      </c>
      <c r="G57" s="168">
        <v>27.580645161290324</v>
      </c>
      <c r="H57" s="168">
        <v>27.570921985815605</v>
      </c>
      <c r="I57" s="168">
        <v>36.069742099527787</v>
      </c>
      <c r="J57" s="168">
        <v>20.168067226890756</v>
      </c>
      <c r="K57" s="168">
        <v>21.195652173913043</v>
      </c>
      <c r="L57" s="168">
        <v>19.04218928164196</v>
      </c>
      <c r="M57" s="168">
        <v>29.938650306748464</v>
      </c>
      <c r="N57" s="168">
        <v>20.257826887661142</v>
      </c>
      <c r="O57" s="168">
        <v>23.372287145242073</v>
      </c>
      <c r="P57" s="168">
        <v>22.451790633608816</v>
      </c>
      <c r="Q57" s="168">
        <v>31.380417335473513</v>
      </c>
      <c r="R57" s="168">
        <v>21.456692913385826</v>
      </c>
      <c r="S57" s="168">
        <v>18.864097363083165</v>
      </c>
      <c r="T57" s="168">
        <v>28.13688212927757</v>
      </c>
      <c r="U57" s="797">
        <v>27.677496991576412</v>
      </c>
      <c r="V57" s="879"/>
      <c r="W57" s="879"/>
      <c r="X57" s="879"/>
      <c r="Y57" s="879"/>
      <c r="Z57" s="879"/>
      <c r="AA57" s="879"/>
      <c r="AB57" s="879"/>
      <c r="AC57" s="879"/>
      <c r="AD57" s="879"/>
      <c r="AE57" s="879"/>
      <c r="AF57" s="879"/>
      <c r="AG57" s="879"/>
      <c r="AH57" s="879"/>
      <c r="AI57" s="879"/>
      <c r="AJ57" s="879"/>
      <c r="AK57" s="879"/>
      <c r="AL57" s="879"/>
      <c r="AM57" s="879"/>
      <c r="AN57" s="879"/>
      <c r="AO57" s="879"/>
    </row>
    <row r="58" spans="1:51" x14ac:dyDescent="0.25">
      <c r="A58" s="795" t="s">
        <v>898</v>
      </c>
      <c r="B58" s="168">
        <v>17.49904470768055</v>
      </c>
      <c r="C58" s="168">
        <v>0.69428722360576567</v>
      </c>
      <c r="D58" s="168">
        <v>14.59909228441755</v>
      </c>
      <c r="E58" s="168">
        <v>12.445095168374817</v>
      </c>
      <c r="F58" s="168">
        <v>9.7171532846715323</v>
      </c>
      <c r="G58" s="168">
        <v>13.81720430107527</v>
      </c>
      <c r="H58" s="168">
        <v>24.556737588652481</v>
      </c>
      <c r="I58" s="168">
        <v>9.7348347257537231</v>
      </c>
      <c r="J58" s="168">
        <v>8.5561497326203195</v>
      </c>
      <c r="K58" s="168">
        <v>7.7898550724637676</v>
      </c>
      <c r="L58" s="168">
        <v>4.5610034207525656</v>
      </c>
      <c r="M58" s="168">
        <v>11.042944785276074</v>
      </c>
      <c r="N58" s="168">
        <v>14.732965009208105</v>
      </c>
      <c r="O58" s="168">
        <v>12.687813021702837</v>
      </c>
      <c r="P58" s="168">
        <v>11.84573002754821</v>
      </c>
      <c r="Q58" s="168">
        <v>11.235955056179774</v>
      </c>
      <c r="R58" s="168">
        <v>14.173228346456693</v>
      </c>
      <c r="S58" s="168">
        <v>8.1135902636916839</v>
      </c>
      <c r="T58" s="168">
        <v>11.02661596958175</v>
      </c>
      <c r="U58" s="797">
        <v>10.950661853188929</v>
      </c>
    </row>
    <row r="59" spans="1:51" x14ac:dyDescent="0.25">
      <c r="A59" s="795" t="s">
        <v>899</v>
      </c>
      <c r="B59" s="168">
        <v>19.748758119984718</v>
      </c>
      <c r="C59" s="168">
        <v>0.47543581616481778</v>
      </c>
      <c r="D59" s="168">
        <v>12.065052950075643</v>
      </c>
      <c r="E59" s="168">
        <v>5.9297218155197662</v>
      </c>
      <c r="F59" s="168">
        <v>7.7554744525547452</v>
      </c>
      <c r="G59" s="168">
        <v>9.086021505376344</v>
      </c>
      <c r="H59" s="168">
        <v>13.031914893617023</v>
      </c>
      <c r="I59" s="168">
        <v>2.6516527424627681</v>
      </c>
      <c r="J59" s="168">
        <v>6.6462948815889984</v>
      </c>
      <c r="K59" s="168">
        <v>7.7898550724637676</v>
      </c>
      <c r="L59" s="168">
        <v>6.955530216647662</v>
      </c>
      <c r="M59" s="168">
        <v>15.950920245398773</v>
      </c>
      <c r="N59" s="168">
        <v>18.784530386740332</v>
      </c>
      <c r="O59" s="168">
        <v>14.023372287145241</v>
      </c>
      <c r="P59" s="168">
        <v>11.570247933884298</v>
      </c>
      <c r="Q59" s="168">
        <v>4.9759229534510432</v>
      </c>
      <c r="R59" s="168">
        <v>12.992125984251967</v>
      </c>
      <c r="S59" s="168">
        <v>8.3164300202839758</v>
      </c>
      <c r="T59" s="168">
        <v>10.836501901140684</v>
      </c>
      <c r="U59" s="797">
        <v>10.709987966305656</v>
      </c>
    </row>
    <row r="60" spans="1:51" x14ac:dyDescent="0.25">
      <c r="A60" s="798" t="s">
        <v>240</v>
      </c>
      <c r="B60" s="799">
        <v>1.9659915934275889</v>
      </c>
      <c r="C60" s="799">
        <v>6.6900611274620783</v>
      </c>
      <c r="D60" s="799">
        <v>3.3661119515885027</v>
      </c>
      <c r="E60" s="799">
        <v>1.1346998535871158</v>
      </c>
      <c r="F60" s="799">
        <v>2.0985401459854014</v>
      </c>
      <c r="G60" s="799">
        <v>1.2903225806451613</v>
      </c>
      <c r="H60" s="799">
        <v>0.97517730496453903</v>
      </c>
      <c r="I60" s="799">
        <v>1.7435524881946969</v>
      </c>
      <c r="J60" s="823">
        <v>2.8265851795263561</v>
      </c>
      <c r="K60" s="799">
        <v>1.9927536231884055</v>
      </c>
      <c r="L60" s="799">
        <v>1.8244013683010263</v>
      </c>
      <c r="M60" s="799">
        <v>0.61349693251533743</v>
      </c>
      <c r="N60" s="799">
        <v>2.0257826887661143</v>
      </c>
      <c r="O60" s="799">
        <v>2.8380634390651087</v>
      </c>
      <c r="P60" s="799">
        <v>1.3774104683195594</v>
      </c>
      <c r="Q60" s="799">
        <v>1.2038523274478332</v>
      </c>
      <c r="R60" s="799">
        <v>1.1811023622047243</v>
      </c>
      <c r="S60" s="799">
        <v>3.2454361054766734</v>
      </c>
      <c r="T60" s="799">
        <v>1.3307984790874523</v>
      </c>
      <c r="U60" s="800">
        <v>1.8050541516245486</v>
      </c>
    </row>
    <row r="62" spans="1:51" s="427" customFormat="1" ht="24" customHeight="1" x14ac:dyDescent="0.35">
      <c r="A62" s="786"/>
      <c r="B62" s="787" t="s">
        <v>1516</v>
      </c>
      <c r="C62" s="788"/>
      <c r="D62" s="789"/>
      <c r="E62" s="789"/>
      <c r="F62" s="789"/>
      <c r="G62" s="789"/>
      <c r="H62" s="789"/>
      <c r="I62" s="789"/>
      <c r="J62" s="789"/>
      <c r="K62" s="789"/>
      <c r="L62" s="789"/>
      <c r="M62" s="789"/>
      <c r="N62" s="789"/>
      <c r="O62" s="789"/>
      <c r="P62" s="789"/>
      <c r="Q62" s="789"/>
      <c r="R62" s="789"/>
      <c r="S62" s="789"/>
      <c r="T62" s="789"/>
      <c r="U62" s="790"/>
      <c r="V62" s="903"/>
      <c r="W62" s="903"/>
      <c r="X62" s="903"/>
      <c r="Y62" s="903"/>
      <c r="Z62" s="903"/>
      <c r="AA62" s="903"/>
      <c r="AB62" s="903"/>
      <c r="AC62" s="903"/>
      <c r="AD62" s="903"/>
      <c r="AE62" s="903"/>
      <c r="AF62" s="903"/>
      <c r="AG62" s="903"/>
      <c r="AH62" s="903"/>
      <c r="AI62" s="903"/>
      <c r="AJ62" s="903"/>
      <c r="AK62" s="903"/>
      <c r="AL62" s="903"/>
      <c r="AM62" s="903"/>
      <c r="AN62" s="903"/>
      <c r="AO62" s="903"/>
    </row>
    <row r="63" spans="1:51" x14ac:dyDescent="0.25">
      <c r="A63" s="816"/>
      <c r="B63" s="1122" t="s">
        <v>902</v>
      </c>
      <c r="C63" s="1122"/>
      <c r="D63" s="1122"/>
      <c r="E63" s="1122"/>
      <c r="F63" s="1122"/>
      <c r="G63" s="817"/>
      <c r="H63" s="817"/>
      <c r="I63" s="817"/>
      <c r="J63" s="817"/>
      <c r="K63" s="817"/>
      <c r="L63" s="817"/>
      <c r="M63" s="817"/>
      <c r="N63" s="817"/>
      <c r="O63" s="817"/>
      <c r="P63" s="817"/>
      <c r="Q63" s="817"/>
      <c r="R63" s="817"/>
      <c r="S63" s="817"/>
      <c r="T63" s="817"/>
      <c r="U63" s="818"/>
    </row>
    <row r="64" spans="1:51" ht="45" x14ac:dyDescent="0.25">
      <c r="A64" s="819" t="s">
        <v>840</v>
      </c>
      <c r="B64" s="820" t="s">
        <v>282</v>
      </c>
      <c r="C64" s="820" t="s">
        <v>903</v>
      </c>
      <c r="D64" s="820" t="s">
        <v>295</v>
      </c>
      <c r="E64" s="820" t="s">
        <v>378</v>
      </c>
      <c r="F64" s="820" t="s">
        <v>331</v>
      </c>
      <c r="G64" s="820" t="s">
        <v>287</v>
      </c>
      <c r="H64" s="820" t="s">
        <v>329</v>
      </c>
      <c r="I64" s="820" t="s">
        <v>341</v>
      </c>
      <c r="J64" s="820" t="s">
        <v>393</v>
      </c>
      <c r="K64" s="820" t="s">
        <v>307</v>
      </c>
      <c r="L64" s="820" t="s">
        <v>383</v>
      </c>
      <c r="M64" s="820" t="s">
        <v>300</v>
      </c>
      <c r="N64" s="820" t="s">
        <v>293</v>
      </c>
      <c r="O64" s="820" t="s">
        <v>309</v>
      </c>
      <c r="P64" s="820" t="s">
        <v>269</v>
      </c>
      <c r="Q64" s="820" t="s">
        <v>356</v>
      </c>
      <c r="R64" s="820" t="s">
        <v>289</v>
      </c>
      <c r="S64" s="820" t="s">
        <v>297</v>
      </c>
      <c r="T64" s="820" t="s">
        <v>355</v>
      </c>
      <c r="U64" s="820" t="s">
        <v>367</v>
      </c>
    </row>
    <row r="65" spans="1:51" ht="27.6" customHeight="1" x14ac:dyDescent="0.25">
      <c r="A65" s="173" t="s">
        <v>1517</v>
      </c>
      <c r="B65" s="174">
        <f>+B8/B27*100</f>
        <v>102.63646922183507</v>
      </c>
      <c r="C65" s="174">
        <f t="shared" ref="C65:U65" si="0">+C8/C27*100</f>
        <v>88.105382758130943</v>
      </c>
      <c r="D65" s="174">
        <f t="shared" si="0"/>
        <v>105.92823712948518</v>
      </c>
      <c r="E65" s="174">
        <f t="shared" si="0"/>
        <v>74.711907810499355</v>
      </c>
      <c r="F65" s="174">
        <f t="shared" si="0"/>
        <v>70.960187353629976</v>
      </c>
      <c r="G65" s="174">
        <f t="shared" si="0"/>
        <v>72.391505078485679</v>
      </c>
      <c r="H65" s="174">
        <f t="shared" si="0"/>
        <v>103.05206463195691</v>
      </c>
      <c r="I65" s="174">
        <f t="shared" si="0"/>
        <v>116.57501963864887</v>
      </c>
      <c r="J65" s="174">
        <f t="shared" si="0"/>
        <v>76.716016150740245</v>
      </c>
      <c r="K65" s="174">
        <f t="shared" si="0"/>
        <v>63.421828908554566</v>
      </c>
      <c r="L65" s="174">
        <f t="shared" si="0"/>
        <v>37.795275590551178</v>
      </c>
      <c r="M65" s="174">
        <f t="shared" si="0"/>
        <v>125</v>
      </c>
      <c r="N65" s="174">
        <f t="shared" si="0"/>
        <v>70.754716981132077</v>
      </c>
      <c r="O65" s="174">
        <f t="shared" si="0"/>
        <v>96.710526315789465</v>
      </c>
      <c r="P65" s="174">
        <f t="shared" si="0"/>
        <v>75.242718446601941</v>
      </c>
      <c r="Q65" s="174">
        <f t="shared" si="0"/>
        <v>116.78321678321679</v>
      </c>
      <c r="R65" s="174">
        <f t="shared" si="0"/>
        <v>77.385159010600702</v>
      </c>
      <c r="S65" s="174">
        <f t="shared" si="0"/>
        <v>97.590361445783131</v>
      </c>
      <c r="T65" s="174">
        <f t="shared" si="0"/>
        <v>78.911564625850332</v>
      </c>
      <c r="U65" s="175">
        <f t="shared" si="0"/>
        <v>106.43564356435644</v>
      </c>
    </row>
    <row r="66" spans="1:51" s="145" customFormat="1" ht="0.75" customHeight="1" x14ac:dyDescent="0.25">
      <c r="A66" s="791" t="s">
        <v>498</v>
      </c>
      <c r="B66" s="772" t="s">
        <v>499</v>
      </c>
      <c r="C66" s="772" t="s">
        <v>500</v>
      </c>
      <c r="D66" s="773" t="s">
        <v>501</v>
      </c>
      <c r="E66" s="773" t="s">
        <v>502</v>
      </c>
      <c r="F66" s="773" t="s">
        <v>503</v>
      </c>
      <c r="G66" s="774" t="s">
        <v>504</v>
      </c>
      <c r="H66" s="774" t="s">
        <v>842</v>
      </c>
      <c r="I66" s="774" t="s">
        <v>505</v>
      </c>
      <c r="J66" s="774" t="s">
        <v>843</v>
      </c>
      <c r="K66" s="774" t="s">
        <v>844</v>
      </c>
      <c r="L66" s="774" t="s">
        <v>845</v>
      </c>
      <c r="M66" s="774" t="s">
        <v>846</v>
      </c>
      <c r="N66" s="774" t="s">
        <v>847</v>
      </c>
      <c r="O66" s="774" t="s">
        <v>848</v>
      </c>
      <c r="P66" s="774" t="s">
        <v>849</v>
      </c>
      <c r="Q66" s="774" t="s">
        <v>850</v>
      </c>
      <c r="R66" s="774" t="s">
        <v>851</v>
      </c>
      <c r="S66" s="774" t="s">
        <v>852</v>
      </c>
      <c r="T66" s="774" t="s">
        <v>853</v>
      </c>
      <c r="U66" s="792" t="s">
        <v>854</v>
      </c>
      <c r="V66" s="870"/>
      <c r="W66" s="870"/>
      <c r="X66" s="870"/>
      <c r="Y66" s="870"/>
      <c r="Z66" s="870"/>
      <c r="AA66" s="870"/>
      <c r="AB66" s="870"/>
      <c r="AC66" s="870"/>
      <c r="AD66" s="870"/>
      <c r="AE66" s="870"/>
      <c r="AF66" s="870"/>
      <c r="AG66" s="870"/>
      <c r="AH66" s="870"/>
      <c r="AI66" s="870"/>
      <c r="AJ66" s="870"/>
      <c r="AK66" s="870"/>
      <c r="AL66" s="870"/>
      <c r="AM66" s="870"/>
      <c r="AN66" s="870"/>
      <c r="AO66" s="870"/>
      <c r="AP66" s="6"/>
      <c r="AQ66" s="6"/>
      <c r="AR66" s="6"/>
      <c r="AS66" s="6"/>
      <c r="AT66" s="6"/>
      <c r="AU66" s="6"/>
      <c r="AV66" s="6"/>
      <c r="AW66" s="6"/>
      <c r="AX66" s="6"/>
      <c r="AY66" s="6"/>
    </row>
    <row r="67" spans="1:51" ht="15.75" customHeight="1" x14ac:dyDescent="0.25">
      <c r="A67" s="793"/>
      <c r="B67" s="783"/>
      <c r="C67" s="783"/>
      <c r="D67" s="784"/>
      <c r="E67" s="784"/>
      <c r="F67" s="784"/>
      <c r="G67" s="785"/>
      <c r="H67" s="785"/>
      <c r="I67" s="785"/>
      <c r="J67" s="785"/>
      <c r="K67" s="785"/>
      <c r="L67" s="785"/>
      <c r="M67" s="785"/>
      <c r="N67" s="785"/>
      <c r="O67" s="785"/>
      <c r="P67" s="785"/>
      <c r="Q67" s="785"/>
      <c r="R67" s="785"/>
      <c r="S67" s="785"/>
      <c r="T67" s="785"/>
      <c r="U67" s="794"/>
    </row>
    <row r="68" spans="1:51" s="178" customFormat="1" x14ac:dyDescent="0.25">
      <c r="A68" s="778" t="s">
        <v>1518</v>
      </c>
      <c r="B68" s="179">
        <f>+B30-B11</f>
        <v>-0.64273704313443503</v>
      </c>
      <c r="C68" s="179">
        <f>+C30-C11</f>
        <v>-5.0393485799715947</v>
      </c>
      <c r="D68" s="179">
        <f t="shared" ref="D68:U69" si="1">+D30-D11</f>
        <v>0.43371418699218456</v>
      </c>
      <c r="E68" s="179">
        <f t="shared" si="1"/>
        <v>-0.71805748506224631</v>
      </c>
      <c r="F68" s="179">
        <f t="shared" si="1"/>
        <v>-2.1884697693980422</v>
      </c>
      <c r="G68" s="179">
        <f t="shared" si="1"/>
        <v>0.6833775350586917</v>
      </c>
      <c r="H68" s="179">
        <f t="shared" si="1"/>
        <v>-0.84780982461973253</v>
      </c>
      <c r="I68" s="179">
        <f t="shared" si="1"/>
        <v>0.20609807843850403</v>
      </c>
      <c r="J68" s="179">
        <f t="shared" si="1"/>
        <v>-3.7279543774421793</v>
      </c>
      <c r="K68" s="179">
        <f t="shared" si="1"/>
        <v>2.0068444240848282</v>
      </c>
      <c r="L68" s="179">
        <f t="shared" si="1"/>
        <v>-2.2488687782805439</v>
      </c>
      <c r="M68" s="179">
        <f t="shared" si="1"/>
        <v>4.938454449710374</v>
      </c>
      <c r="N68" s="179">
        <f t="shared" si="1"/>
        <v>-1.1475498993854352</v>
      </c>
      <c r="O68" s="179">
        <f t="shared" si="1"/>
        <v>0.72311525870914162</v>
      </c>
      <c r="P68" s="179">
        <f t="shared" si="1"/>
        <v>-0.53048681869642511</v>
      </c>
      <c r="Q68" s="179">
        <f t="shared" si="1"/>
        <v>3.0918875677248101</v>
      </c>
      <c r="R68" s="179">
        <f t="shared" si="1"/>
        <v>1.4320560232905812</v>
      </c>
      <c r="S68" s="179">
        <f t="shared" si="1"/>
        <v>-3.2247726635420424</v>
      </c>
      <c r="T68" s="179">
        <f t="shared" si="1"/>
        <v>0.21805380411937803</v>
      </c>
      <c r="U68" s="181">
        <f t="shared" si="1"/>
        <v>1.6394903323532031</v>
      </c>
      <c r="V68" s="895"/>
      <c r="W68" s="895"/>
      <c r="X68" s="895"/>
      <c r="Y68" s="895"/>
      <c r="Z68" s="895"/>
      <c r="AA68" s="895"/>
      <c r="AB68" s="895"/>
      <c r="AC68" s="895"/>
      <c r="AD68" s="895"/>
      <c r="AE68" s="895"/>
      <c r="AF68" s="895"/>
      <c r="AG68" s="895"/>
      <c r="AH68" s="895"/>
      <c r="AI68" s="895"/>
      <c r="AJ68" s="895"/>
      <c r="AK68" s="895"/>
      <c r="AL68" s="895"/>
      <c r="AM68" s="895"/>
      <c r="AN68" s="895"/>
      <c r="AO68" s="895"/>
      <c r="AP68" s="9"/>
      <c r="AQ68" s="9"/>
      <c r="AR68" s="9"/>
      <c r="AS68" s="9"/>
      <c r="AT68" s="9"/>
      <c r="AU68" s="9"/>
      <c r="AV68" s="9"/>
      <c r="AW68" s="9"/>
      <c r="AX68" s="9"/>
      <c r="AY68" s="9"/>
    </row>
    <row r="69" spans="1:51" s="145" customFormat="1" ht="22.5" customHeight="1" x14ac:dyDescent="0.25">
      <c r="A69" s="779" t="s">
        <v>1519</v>
      </c>
      <c r="B69" s="179">
        <f>+B31-B12</f>
        <v>-2.2054893086475857</v>
      </c>
      <c r="C69" s="179">
        <f>+C31-C12</f>
        <v>-3.2622166381305391</v>
      </c>
      <c r="D69" s="179">
        <f t="shared" si="1"/>
        <v>-13.939123102479336</v>
      </c>
      <c r="E69" s="179">
        <f t="shared" si="1"/>
        <v>-6.8106387017281662</v>
      </c>
      <c r="F69" s="179">
        <f t="shared" si="1"/>
        <v>-3.4116292191279882</v>
      </c>
      <c r="G69" s="179">
        <f t="shared" si="1"/>
        <v>-5.8208255601409604</v>
      </c>
      <c r="H69" s="179">
        <f t="shared" si="1"/>
        <v>-10.826415778905144</v>
      </c>
      <c r="I69" s="179">
        <f t="shared" si="1"/>
        <v>-5.9995807598410238</v>
      </c>
      <c r="J69" s="179">
        <f t="shared" si="1"/>
        <v>-5.5599631649783987</v>
      </c>
      <c r="K69" s="179">
        <f t="shared" si="1"/>
        <v>-6.8896206352473115</v>
      </c>
      <c r="L69" s="179">
        <f t="shared" si="1"/>
        <v>-13.727034120734928</v>
      </c>
      <c r="M69" s="179">
        <f t="shared" si="1"/>
        <v>-13.626373626373621</v>
      </c>
      <c r="N69" s="179">
        <f t="shared" si="1"/>
        <v>-0.61635220125786816</v>
      </c>
      <c r="O69" s="179">
        <f t="shared" si="1"/>
        <v>-7.9529180093089806</v>
      </c>
      <c r="P69" s="179">
        <f t="shared" si="1"/>
        <v>-8.3369871594112084</v>
      </c>
      <c r="Q69" s="179">
        <f t="shared" si="1"/>
        <v>-14.717767262677441</v>
      </c>
      <c r="R69" s="179">
        <f t="shared" si="1"/>
        <v>-6.4701421495070832</v>
      </c>
      <c r="S69" s="179">
        <f t="shared" si="1"/>
        <v>-0.75363181119540457</v>
      </c>
      <c r="T69" s="179">
        <f t="shared" si="1"/>
        <v>-8.1310110250996956</v>
      </c>
      <c r="U69" s="181">
        <f t="shared" si="1"/>
        <v>-11.039603960396036</v>
      </c>
      <c r="V69" s="870"/>
      <c r="W69" s="870"/>
      <c r="X69" s="870"/>
      <c r="Y69" s="870"/>
      <c r="Z69" s="870"/>
      <c r="AA69" s="870"/>
      <c r="AB69" s="870"/>
      <c r="AC69" s="870"/>
      <c r="AD69" s="870"/>
      <c r="AE69" s="870"/>
      <c r="AF69" s="870"/>
      <c r="AG69" s="870"/>
      <c r="AH69" s="870"/>
      <c r="AI69" s="870"/>
      <c r="AJ69" s="870"/>
      <c r="AK69" s="870"/>
      <c r="AL69" s="870"/>
      <c r="AM69" s="870"/>
      <c r="AN69" s="870"/>
      <c r="AO69" s="870"/>
      <c r="AP69" s="6"/>
      <c r="AQ69" s="6"/>
      <c r="AR69" s="6"/>
      <c r="AS69" s="6"/>
      <c r="AT69" s="6"/>
      <c r="AU69" s="6"/>
      <c r="AV69" s="6"/>
      <c r="AW69" s="6"/>
      <c r="AX69" s="6"/>
      <c r="AY69" s="6"/>
    </row>
    <row r="70" spans="1:51" ht="14.25" customHeight="1" x14ac:dyDescent="0.25">
      <c r="A70" s="780" t="s">
        <v>1520</v>
      </c>
      <c r="B70" s="781"/>
      <c r="C70" s="781"/>
      <c r="D70" s="781"/>
      <c r="E70" s="781"/>
      <c r="F70" s="781"/>
      <c r="G70" s="781"/>
      <c r="H70" s="781"/>
      <c r="I70" s="781"/>
      <c r="J70" s="781"/>
      <c r="K70" s="781"/>
      <c r="L70" s="781"/>
      <c r="M70" s="781"/>
      <c r="N70" s="781"/>
      <c r="O70" s="781"/>
      <c r="P70" s="781"/>
      <c r="Q70" s="781"/>
      <c r="R70" s="781"/>
      <c r="S70" s="781"/>
      <c r="T70" s="781"/>
      <c r="U70" s="782"/>
    </row>
    <row r="71" spans="1:51" ht="15" hidden="1" customHeight="1" x14ac:dyDescent="0.25">
      <c r="A71" s="795" t="s">
        <v>498</v>
      </c>
      <c r="B71" s="141" t="s">
        <v>1253</v>
      </c>
      <c r="C71" s="141" t="s">
        <v>1254</v>
      </c>
      <c r="D71" s="141" t="s">
        <v>1255</v>
      </c>
      <c r="E71" s="141" t="s">
        <v>1256</v>
      </c>
      <c r="F71" s="141" t="s">
        <v>1257</v>
      </c>
      <c r="G71" s="141" t="s">
        <v>1258</v>
      </c>
      <c r="H71" s="141" t="s">
        <v>1259</v>
      </c>
      <c r="I71" s="141" t="s">
        <v>1260</v>
      </c>
      <c r="J71" s="141" t="s">
        <v>1261</v>
      </c>
      <c r="K71" s="141" t="s">
        <v>1262</v>
      </c>
      <c r="L71" s="141" t="s">
        <v>1263</v>
      </c>
      <c r="M71" s="141" t="s">
        <v>1264</v>
      </c>
      <c r="N71" s="141" t="s">
        <v>1265</v>
      </c>
      <c r="O71" s="141" t="s">
        <v>1266</v>
      </c>
      <c r="P71" s="141" t="s">
        <v>1267</v>
      </c>
      <c r="Q71" s="141" t="s">
        <v>1268</v>
      </c>
      <c r="R71" s="141" t="s">
        <v>1269</v>
      </c>
      <c r="S71" s="141" t="s">
        <v>1270</v>
      </c>
      <c r="T71" s="141" t="s">
        <v>1271</v>
      </c>
      <c r="U71" s="796" t="s">
        <v>1272</v>
      </c>
    </row>
    <row r="72" spans="1:51" ht="15" customHeight="1" x14ac:dyDescent="0.25">
      <c r="A72" s="795" t="s">
        <v>893</v>
      </c>
      <c r="B72" s="168">
        <f t="shared" ref="B72:U79" si="2">+B34-B15</f>
        <v>0.68749386389739975</v>
      </c>
      <c r="C72" s="168">
        <f t="shared" si="2"/>
        <v>-2.5566645325671216</v>
      </c>
      <c r="D72" s="168">
        <f t="shared" si="2"/>
        <v>7.0537107198573672</v>
      </c>
      <c r="E72" s="168">
        <f t="shared" si="2"/>
        <v>2.7616583664956185</v>
      </c>
      <c r="F72" s="168">
        <f t="shared" si="2"/>
        <v>1.5494289475785994</v>
      </c>
      <c r="G72" s="168">
        <f t="shared" si="2"/>
        <v>1.7777055420506169</v>
      </c>
      <c r="H72" s="168">
        <f t="shared" si="2"/>
        <v>8.1015144596175386</v>
      </c>
      <c r="I72" s="168">
        <f t="shared" si="2"/>
        <v>3.5223054820944224</v>
      </c>
      <c r="J72" s="168">
        <f t="shared" si="2"/>
        <v>2.9855257254846386</v>
      </c>
      <c r="K72" s="168">
        <f t="shared" si="2"/>
        <v>5.0613980928860531</v>
      </c>
      <c r="L72" s="168">
        <f t="shared" si="2"/>
        <v>3.9337270341207358</v>
      </c>
      <c r="M72" s="168">
        <f t="shared" si="2"/>
        <v>11.923076923076923</v>
      </c>
      <c r="N72" s="168">
        <f t="shared" si="2"/>
        <v>4.3060796645702304</v>
      </c>
      <c r="O72" s="168">
        <f t="shared" si="2"/>
        <v>6.1269244539921228</v>
      </c>
      <c r="P72" s="168">
        <f t="shared" si="2"/>
        <v>3.1772627622925143</v>
      </c>
      <c r="Q72" s="168">
        <f t="shared" si="2"/>
        <v>15.363678237929737</v>
      </c>
      <c r="R72" s="168">
        <f t="shared" si="2"/>
        <v>1.9410426448521232</v>
      </c>
      <c r="S72" s="168">
        <f t="shared" si="2"/>
        <v>-0.26773761713520727</v>
      </c>
      <c r="T72" s="168">
        <f t="shared" si="2"/>
        <v>4.3513957307060753</v>
      </c>
      <c r="U72" s="797">
        <f t="shared" si="2"/>
        <v>6.5772507483306466</v>
      </c>
    </row>
    <row r="73" spans="1:51" ht="15" customHeight="1" x14ac:dyDescent="0.25">
      <c r="A73" s="795" t="s">
        <v>894</v>
      </c>
      <c r="B73" s="168">
        <f t="shared" si="2"/>
        <v>2.2003686064439485</v>
      </c>
      <c r="C73" s="168">
        <f t="shared" si="2"/>
        <v>0.13776063004048922</v>
      </c>
      <c r="D73" s="168">
        <f t="shared" si="2"/>
        <v>5.2144913484315492</v>
      </c>
      <c r="E73" s="168">
        <f t="shared" si="2"/>
        <v>2.2051683788169552</v>
      </c>
      <c r="F73" s="168">
        <f t="shared" si="2"/>
        <v>4.9347791922049336</v>
      </c>
      <c r="G73" s="168">
        <f t="shared" si="2"/>
        <v>0.92948536755422495</v>
      </c>
      <c r="H73" s="168">
        <f t="shared" si="2"/>
        <v>0.8670140561369708</v>
      </c>
      <c r="I73" s="168">
        <f t="shared" si="2"/>
        <v>3.2531342436632276</v>
      </c>
      <c r="J73" s="168">
        <f t="shared" si="2"/>
        <v>3.1274350074378443</v>
      </c>
      <c r="K73" s="168">
        <f t="shared" si="2"/>
        <v>1.7260067229196672</v>
      </c>
      <c r="L73" s="168">
        <f t="shared" si="2"/>
        <v>5.9612860892388433</v>
      </c>
      <c r="M73" s="168">
        <f t="shared" si="2"/>
        <v>5.3846153846153832</v>
      </c>
      <c r="N73" s="168">
        <f t="shared" si="2"/>
        <v>5.446540880503143</v>
      </c>
      <c r="O73" s="168">
        <f t="shared" si="2"/>
        <v>3.2939491586108129</v>
      </c>
      <c r="P73" s="168">
        <f t="shared" si="2"/>
        <v>5.3773880363294708</v>
      </c>
      <c r="Q73" s="168">
        <f t="shared" si="2"/>
        <v>4.1989447678070437</v>
      </c>
      <c r="R73" s="168">
        <f t="shared" si="2"/>
        <v>3.0446778643690395</v>
      </c>
      <c r="S73" s="168">
        <f t="shared" si="2"/>
        <v>-0.53547523427041455</v>
      </c>
      <c r="T73" s="168">
        <f t="shared" si="2"/>
        <v>7.7058409570724837</v>
      </c>
      <c r="U73" s="797">
        <f t="shared" si="2"/>
        <v>5.9475017269168777</v>
      </c>
    </row>
    <row r="74" spans="1:51" ht="15" customHeight="1" x14ac:dyDescent="0.25">
      <c r="A74" s="795" t="s">
        <v>895</v>
      </c>
      <c r="B74" s="168">
        <f t="shared" si="2"/>
        <v>4.7945732516702151</v>
      </c>
      <c r="C74" s="168">
        <f t="shared" si="2"/>
        <v>3.4250946914379714</v>
      </c>
      <c r="D74" s="168">
        <f t="shared" si="2"/>
        <v>8.7944784359857451</v>
      </c>
      <c r="E74" s="168">
        <f t="shared" si="2"/>
        <v>7.2706316578288774</v>
      </c>
      <c r="F74" s="168">
        <f t="shared" si="2"/>
        <v>8.634961856841425</v>
      </c>
      <c r="G74" s="168">
        <f t="shared" si="2"/>
        <v>13.267308308364898</v>
      </c>
      <c r="H74" s="168">
        <f t="shared" si="2"/>
        <v>-9.4010972169224125</v>
      </c>
      <c r="I74" s="168">
        <f t="shared" si="2"/>
        <v>4.7074000122807718</v>
      </c>
      <c r="J74" s="168">
        <f t="shared" si="2"/>
        <v>6.7833109017496618</v>
      </c>
      <c r="K74" s="168">
        <f t="shared" si="2"/>
        <v>8.1196405296014262</v>
      </c>
      <c r="L74" s="168">
        <f t="shared" si="2"/>
        <v>14.301181102362207</v>
      </c>
      <c r="M74" s="168">
        <f t="shared" si="2"/>
        <v>5.3296703296703303</v>
      </c>
      <c r="N74" s="168">
        <f t="shared" si="2"/>
        <v>5.9790356394129986</v>
      </c>
      <c r="O74" s="168">
        <f t="shared" si="2"/>
        <v>3.7392588614393141</v>
      </c>
      <c r="P74" s="168">
        <f t="shared" si="2"/>
        <v>4.7510178515502695</v>
      </c>
      <c r="Q74" s="168">
        <f t="shared" si="2"/>
        <v>10.801473975126671</v>
      </c>
      <c r="R74" s="168">
        <f t="shared" si="2"/>
        <v>5.9699565968020387</v>
      </c>
      <c r="S74" s="168">
        <f t="shared" si="2"/>
        <v>10.466557588378205</v>
      </c>
      <c r="T74" s="168">
        <f t="shared" si="2"/>
        <v>7.180975838611305</v>
      </c>
      <c r="U74" s="797">
        <f t="shared" si="2"/>
        <v>0.42482155192263349</v>
      </c>
    </row>
    <row r="75" spans="1:51" ht="15" customHeight="1" x14ac:dyDescent="0.25">
      <c r="A75" s="795" t="s">
        <v>896</v>
      </c>
      <c r="B75" s="168">
        <f t="shared" si="2"/>
        <v>1.1146656148822762</v>
      </c>
      <c r="C75" s="168">
        <f t="shared" si="2"/>
        <v>-0.35524750100125724</v>
      </c>
      <c r="D75" s="168">
        <f t="shared" si="2"/>
        <v>3.0706117788157767</v>
      </c>
      <c r="E75" s="168">
        <f t="shared" si="2"/>
        <v>3.9061274243576278</v>
      </c>
      <c r="F75" s="168">
        <f t="shared" si="2"/>
        <v>2.2522626969956949</v>
      </c>
      <c r="G75" s="168">
        <f t="shared" si="2"/>
        <v>2.978074886464281</v>
      </c>
      <c r="H75" s="168">
        <f t="shared" si="2"/>
        <v>-7.744011910496126</v>
      </c>
      <c r="I75" s="168">
        <f t="shared" si="2"/>
        <v>-1.9686289788114308</v>
      </c>
      <c r="J75" s="168">
        <f t="shared" si="2"/>
        <v>-2.1624046657694045</v>
      </c>
      <c r="K75" s="168">
        <f t="shared" si="2"/>
        <v>3.3367633943884201</v>
      </c>
      <c r="L75" s="168">
        <f t="shared" si="2"/>
        <v>-0.58727034120735055</v>
      </c>
      <c r="M75" s="168">
        <f t="shared" si="2"/>
        <v>-1.208791208791208</v>
      </c>
      <c r="N75" s="168">
        <f t="shared" si="2"/>
        <v>-0.84276729559748453</v>
      </c>
      <c r="O75" s="168">
        <f t="shared" si="2"/>
        <v>3.3498925886143933</v>
      </c>
      <c r="P75" s="168">
        <f t="shared" si="2"/>
        <v>-2.7184466019417481</v>
      </c>
      <c r="Q75" s="168">
        <f t="shared" si="2"/>
        <v>1.1159499183451267</v>
      </c>
      <c r="R75" s="168">
        <f t="shared" si="2"/>
        <v>-0.95035255013956288</v>
      </c>
      <c r="S75" s="168">
        <f t="shared" si="2"/>
        <v>-5.9398086171847897</v>
      </c>
      <c r="T75" s="168">
        <f t="shared" si="2"/>
        <v>-0.48088200797560532</v>
      </c>
      <c r="U75" s="797">
        <f t="shared" si="2"/>
        <v>-3.1752244991941048</v>
      </c>
    </row>
    <row r="76" spans="1:51" s="77" customFormat="1" x14ac:dyDescent="0.25">
      <c r="A76" s="795" t="s">
        <v>897</v>
      </c>
      <c r="B76" s="168">
        <f t="shared" si="2"/>
        <v>0.97868717173083297</v>
      </c>
      <c r="C76" s="168">
        <f t="shared" si="2"/>
        <v>2.07291431605785E-2</v>
      </c>
      <c r="D76" s="168">
        <f t="shared" si="2"/>
        <v>-5.403582859072829</v>
      </c>
      <c r="E76" s="168">
        <f t="shared" si="2"/>
        <v>-9.9520861242864171</v>
      </c>
      <c r="F76" s="168">
        <f t="shared" si="2"/>
        <v>-6.397126832121149</v>
      </c>
      <c r="G76" s="168">
        <f t="shared" si="2"/>
        <v>-11.143460154144755</v>
      </c>
      <c r="H76" s="168">
        <f t="shared" si="2"/>
        <v>-9.439881395479766</v>
      </c>
      <c r="I76" s="168">
        <f t="shared" si="2"/>
        <v>-6.0117027290840426</v>
      </c>
      <c r="J76" s="168">
        <f t="shared" si="2"/>
        <v>-3.7890486647304691</v>
      </c>
      <c r="K76" s="168">
        <f t="shared" si="2"/>
        <v>-7.9049187075529943</v>
      </c>
      <c r="L76" s="168">
        <f t="shared" si="2"/>
        <v>-8.2513123359580014</v>
      </c>
      <c r="M76" s="168">
        <f t="shared" si="2"/>
        <v>-4.4505494505494489</v>
      </c>
      <c r="N76" s="168">
        <f t="shared" si="2"/>
        <v>0.31027253668763066</v>
      </c>
      <c r="O76" s="168">
        <f t="shared" si="2"/>
        <v>-8.4720730397422059</v>
      </c>
      <c r="P76" s="168">
        <f t="shared" si="2"/>
        <v>-0.16755402442843703</v>
      </c>
      <c r="Q76" s="168">
        <f t="shared" si="2"/>
        <v>-20.238892843683256</v>
      </c>
      <c r="R76" s="168">
        <f t="shared" si="2"/>
        <v>-6.8428610613614751</v>
      </c>
      <c r="S76" s="168">
        <f t="shared" si="2"/>
        <v>-5.7662749764490044</v>
      </c>
      <c r="T76" s="168">
        <f t="shared" si="2"/>
        <v>-5.6151771053248858</v>
      </c>
      <c r="U76" s="797">
        <f t="shared" si="2"/>
        <v>-4.0248676030393717</v>
      </c>
      <c r="V76" s="879"/>
      <c r="W76" s="879"/>
      <c r="X76" s="879"/>
      <c r="Y76" s="879"/>
      <c r="Z76" s="879"/>
      <c r="AA76" s="879"/>
      <c r="AB76" s="879"/>
      <c r="AC76" s="879"/>
      <c r="AD76" s="879"/>
      <c r="AE76" s="879"/>
      <c r="AF76" s="879"/>
      <c r="AG76" s="879"/>
      <c r="AH76" s="879"/>
      <c r="AI76" s="879"/>
      <c r="AJ76" s="879"/>
      <c r="AK76" s="879"/>
      <c r="AL76" s="879"/>
      <c r="AM76" s="879"/>
      <c r="AN76" s="879"/>
      <c r="AO76" s="879"/>
    </row>
    <row r="77" spans="1:51" x14ac:dyDescent="0.25">
      <c r="A77" s="795" t="s">
        <v>898</v>
      </c>
      <c r="B77" s="168">
        <f t="shared" si="2"/>
        <v>-1.6580013178847892</v>
      </c>
      <c r="C77" s="168">
        <f t="shared" si="2"/>
        <v>0.11695536306953735</v>
      </c>
      <c r="D77" s="168">
        <f t="shared" si="2"/>
        <v>-11.059096266648897</v>
      </c>
      <c r="E77" s="168">
        <f t="shared" si="2"/>
        <v>-4.0048736761144887</v>
      </c>
      <c r="F77" s="168">
        <f t="shared" si="2"/>
        <v>-3.2444228029360325</v>
      </c>
      <c r="G77" s="168">
        <f t="shared" si="2"/>
        <v>-5.1452644769819305</v>
      </c>
      <c r="H77" s="168">
        <f t="shared" si="2"/>
        <v>19.308265408891586</v>
      </c>
      <c r="I77" s="168">
        <f t="shared" si="2"/>
        <v>-1.7814001350884965</v>
      </c>
      <c r="J77" s="168">
        <f t="shared" si="2"/>
        <v>-3.9722792850227862</v>
      </c>
      <c r="K77" s="168">
        <f t="shared" si="2"/>
        <v>-2.665157439802428</v>
      </c>
      <c r="L77" s="168">
        <f t="shared" si="2"/>
        <v>-4.5538057742782136</v>
      </c>
      <c r="M77" s="168">
        <f t="shared" si="2"/>
        <v>-4.615384615384615</v>
      </c>
      <c r="N77" s="168">
        <f t="shared" si="2"/>
        <v>-4.5702306079664581</v>
      </c>
      <c r="O77" s="168">
        <f t="shared" si="2"/>
        <v>-3.1015037593984953</v>
      </c>
      <c r="P77" s="168">
        <f t="shared" si="2"/>
        <v>-4.404948324459756</v>
      </c>
      <c r="Q77" s="168">
        <f t="shared" si="2"/>
        <v>-7.328001339977388</v>
      </c>
      <c r="R77" s="168">
        <f t="shared" si="2"/>
        <v>-2.3040805460090006</v>
      </c>
      <c r="S77" s="168">
        <f t="shared" si="2"/>
        <v>4.6705339878030641</v>
      </c>
      <c r="T77" s="168">
        <f t="shared" si="2"/>
        <v>-3.4981233872859487</v>
      </c>
      <c r="U77" s="797">
        <f t="shared" si="2"/>
        <v>-2.657149435873821</v>
      </c>
    </row>
    <row r="78" spans="1:51" x14ac:dyDescent="0.25">
      <c r="A78" s="795" t="s">
        <v>899</v>
      </c>
      <c r="B78" s="168">
        <f t="shared" si="2"/>
        <v>-7.6742115373755624</v>
      </c>
      <c r="C78" s="168">
        <f t="shared" si="2"/>
        <v>5.4749045725077439E-2</v>
      </c>
      <c r="D78" s="168">
        <f t="shared" si="2"/>
        <v>-8.0186977729477356</v>
      </c>
      <c r="E78" s="168">
        <f t="shared" si="2"/>
        <v>-2.8672071378179496</v>
      </c>
      <c r="F78" s="168">
        <f t="shared" si="2"/>
        <v>-6.2569723014456011</v>
      </c>
      <c r="G78" s="168">
        <f t="shared" si="2"/>
        <v>-3.3759210055213229</v>
      </c>
      <c r="H78" s="168">
        <f t="shared" si="2"/>
        <v>0.39347174697702236</v>
      </c>
      <c r="I78" s="168">
        <f t="shared" si="2"/>
        <v>-1.9106129164081709</v>
      </c>
      <c r="J78" s="168">
        <f t="shared" si="2"/>
        <v>-2.5640480744256324</v>
      </c>
      <c r="K78" s="168">
        <f t="shared" si="2"/>
        <v>-8.6609041640941236</v>
      </c>
      <c r="L78" s="168">
        <f t="shared" si="2"/>
        <v>-14.248687664041993</v>
      </c>
      <c r="M78" s="168">
        <f t="shared" si="2"/>
        <v>-14.065934065934066</v>
      </c>
      <c r="N78" s="168">
        <f t="shared" si="2"/>
        <v>-9.6100628930817642</v>
      </c>
      <c r="O78" s="168">
        <f t="shared" si="2"/>
        <v>-5.4936448263515913</v>
      </c>
      <c r="P78" s="168">
        <f t="shared" si="2"/>
        <v>-3.9993736298152207</v>
      </c>
      <c r="Q78" s="168">
        <f t="shared" si="2"/>
        <v>-2.2172438340103007</v>
      </c>
      <c r="R78" s="168">
        <f t="shared" si="2"/>
        <v>-3.2011875373122276</v>
      </c>
      <c r="S78" s="168">
        <f t="shared" si="2"/>
        <v>-4.2540532500371855</v>
      </c>
      <c r="T78" s="168">
        <f t="shared" si="2"/>
        <v>-8.1016889514426467</v>
      </c>
      <c r="U78" s="797">
        <f t="shared" si="2"/>
        <v>-4.6223808427354367</v>
      </c>
    </row>
    <row r="79" spans="1:51" x14ac:dyDescent="0.25">
      <c r="A79" s="798" t="s">
        <v>240</v>
      </c>
      <c r="B79" s="799">
        <f t="shared" si="2"/>
        <v>-0.43052275848418464</v>
      </c>
      <c r="C79" s="799">
        <f t="shared" si="2"/>
        <v>-0.52814814110176656</v>
      </c>
      <c r="D79" s="799">
        <f t="shared" si="2"/>
        <v>-0.41448491518453068</v>
      </c>
      <c r="E79" s="799">
        <f t="shared" si="2"/>
        <v>-0.11130896934148304</v>
      </c>
      <c r="F79" s="799">
        <f t="shared" si="2"/>
        <v>-0.40474773472663439</v>
      </c>
      <c r="G79" s="799">
        <f t="shared" si="2"/>
        <v>1.7195243748468814E-2</v>
      </c>
      <c r="H79" s="799">
        <f t="shared" si="2"/>
        <v>-1.2195121951219512</v>
      </c>
      <c r="I79" s="799">
        <f t="shared" si="2"/>
        <v>0.64966344331682468</v>
      </c>
      <c r="J79" s="799">
        <f t="shared" si="2"/>
        <v>-6.2336190408727177E-2</v>
      </c>
      <c r="K79" s="799">
        <f t="shared" si="2"/>
        <v>0.66954791795293933</v>
      </c>
      <c r="L79" s="799">
        <f t="shared" si="2"/>
        <v>-0.14763779527559051</v>
      </c>
      <c r="M79" s="799">
        <f t="shared" si="2"/>
        <v>-1.3186813186813187</v>
      </c>
      <c r="N79" s="799">
        <f t="shared" si="2"/>
        <v>-0.64989517819706499</v>
      </c>
      <c r="O79" s="799">
        <f t="shared" si="2"/>
        <v>-0.10069817400644476</v>
      </c>
      <c r="P79" s="799">
        <f t="shared" si="2"/>
        <v>-0.88474788600062626</v>
      </c>
      <c r="Q79" s="799">
        <f t="shared" si="2"/>
        <v>-0.8971567354800889</v>
      </c>
      <c r="R79" s="799">
        <f t="shared" si="2"/>
        <v>-0.30979234232053821</v>
      </c>
      <c r="S79" s="799">
        <f t="shared" si="2"/>
        <v>-5.9497248252267987E-2</v>
      </c>
      <c r="T79" s="799">
        <f t="shared" si="2"/>
        <v>-0.63628899835796382</v>
      </c>
      <c r="U79" s="800">
        <f t="shared" si="2"/>
        <v>-0.84043288049735221</v>
      </c>
    </row>
    <row r="81" spans="1:21" x14ac:dyDescent="0.25">
      <c r="U81" s="7" t="s">
        <v>49</v>
      </c>
    </row>
    <row r="83" spans="1:21" x14ac:dyDescent="0.25">
      <c r="A83" s="712" t="s">
        <v>1502</v>
      </c>
    </row>
    <row r="84" spans="1:21" x14ac:dyDescent="0.25">
      <c r="A84" s="711" t="s">
        <v>1503</v>
      </c>
    </row>
    <row r="85" spans="1:21" x14ac:dyDescent="0.25">
      <c r="A85" s="713" t="s">
        <v>1504</v>
      </c>
    </row>
    <row r="86" spans="1:21" x14ac:dyDescent="0.25">
      <c r="A86" s="714" t="s">
        <v>1505</v>
      </c>
    </row>
    <row r="87" spans="1:21" x14ac:dyDescent="0.25">
      <c r="A87" s="714" t="s">
        <v>1506</v>
      </c>
    </row>
  </sheetData>
  <sheetProtection algorithmName="SHA-512" hashValue="oIVer+GEdBd9mhfD0KdM5nFUxtMwdKG16z+FXZ35iMIUP0WJKW0Em3XPVD33hRWcI8dsJd4ziKLvPga6qjuBMw==" saltValue="GaMqNxTEtX8Ufcrv8tCsBQ==" spinCount="100000" sheet="1" objects="1" scenarios="1"/>
  <mergeCells count="5">
    <mergeCell ref="B44:F44"/>
    <mergeCell ref="B63:F63"/>
    <mergeCell ref="A2:E2"/>
    <mergeCell ref="B6:F6"/>
    <mergeCell ref="B25:F25"/>
  </mergeCells>
  <hyperlinks>
    <hyperlink ref="U81" location="'Table 2.15a'!A1" display="Back to top"/>
    <hyperlink ref="A87" r:id="rId1" display="abs.gov.au/ccby"/>
    <hyperlink ref="A86" r:id="rId2" display="abs.gov.au/copyright"/>
    <hyperlink ref="U1" location="Index!A1" display="Back to Index"/>
  </hyperlinks>
  <pageMargins left="0.7" right="0.7" top="0.75" bottom="0.75" header="0.3" footer="0.3"/>
  <tableParts count="8">
    <tablePart r:id="rId3"/>
    <tablePart r:id="rId4"/>
    <tablePart r:id="rId5"/>
    <tablePart r:id="rId6"/>
    <tablePart r:id="rId7"/>
    <tablePart r:id="rId8"/>
    <tablePart r:id="rId9"/>
    <tablePart r:id="rId10"/>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N70"/>
  <sheetViews>
    <sheetView zoomScaleNormal="100" workbookViewId="0"/>
  </sheetViews>
  <sheetFormatPr defaultColWidth="9.140625" defaultRowHeight="15" x14ac:dyDescent="0.25"/>
  <cols>
    <col min="1" max="1" width="51" style="6" customWidth="1"/>
    <col min="2" max="9" width="10.85546875" style="6" customWidth="1"/>
    <col min="10" max="21" width="11.42578125" style="6" customWidth="1"/>
    <col min="22" max="26" width="9.140625" style="870"/>
    <col min="27" max="27" width="12.85546875" style="870" bestFit="1" customWidth="1"/>
    <col min="28" max="42" width="9.140625" style="870"/>
    <col min="43" max="178" width="9.140625" style="6"/>
    <col min="179" max="198" width="9.140625" style="427"/>
    <col min="199" max="16384" width="9.140625" style="6"/>
  </cols>
  <sheetData>
    <row r="1" spans="1:300" ht="18.75" x14ac:dyDescent="0.3">
      <c r="A1" s="5" t="s">
        <v>909</v>
      </c>
      <c r="U1" s="7" t="s">
        <v>17</v>
      </c>
    </row>
    <row r="2" spans="1:300" ht="15.75" x14ac:dyDescent="0.25">
      <c r="A2" s="8" t="s">
        <v>908</v>
      </c>
      <c r="B2" s="143"/>
      <c r="C2" s="143"/>
      <c r="D2" s="143"/>
      <c r="E2" s="143"/>
      <c r="F2" s="143"/>
      <c r="G2" s="143"/>
      <c r="H2" s="143"/>
      <c r="I2" s="143"/>
      <c r="J2" s="143"/>
      <c r="K2" s="143"/>
      <c r="L2" s="143"/>
      <c r="M2" s="143"/>
      <c r="N2" s="143"/>
      <c r="O2" s="143"/>
      <c r="P2" s="143"/>
      <c r="Q2" s="143"/>
      <c r="R2" s="143"/>
      <c r="S2" s="143"/>
      <c r="T2" s="143"/>
      <c r="U2" s="143"/>
    </row>
    <row r="3" spans="1:300" x14ac:dyDescent="0.25">
      <c r="A3" s="143"/>
      <c r="B3" s="143"/>
      <c r="C3" s="143"/>
      <c r="D3" s="143"/>
      <c r="E3" s="143"/>
      <c r="F3" s="143"/>
      <c r="G3" s="143"/>
      <c r="H3" s="143"/>
      <c r="I3" s="143"/>
      <c r="J3" s="143"/>
      <c r="K3" s="143"/>
      <c r="L3" s="143"/>
      <c r="M3" s="143"/>
      <c r="N3" s="143"/>
      <c r="O3" s="143"/>
      <c r="P3" s="143"/>
      <c r="Q3" s="1117" t="s">
        <v>1296</v>
      </c>
      <c r="R3" s="1117"/>
      <c r="S3" s="1117"/>
      <c r="T3" s="1117"/>
      <c r="U3" s="1117"/>
    </row>
    <row r="4" spans="1:300" ht="7.5" customHeight="1" x14ac:dyDescent="0.25">
      <c r="A4" s="144"/>
      <c r="B4" s="144"/>
      <c r="C4" s="144"/>
      <c r="D4" s="144"/>
      <c r="E4" s="144"/>
      <c r="F4" s="144"/>
      <c r="G4" s="144"/>
      <c r="H4" s="144"/>
      <c r="I4" s="144"/>
      <c r="J4" s="144"/>
      <c r="K4" s="144"/>
      <c r="L4" s="144"/>
      <c r="M4" s="144"/>
      <c r="N4" s="144"/>
      <c r="O4" s="144"/>
      <c r="P4" s="144"/>
      <c r="Q4" s="172"/>
      <c r="R4" s="172"/>
      <c r="S4" s="172"/>
      <c r="T4" s="172"/>
      <c r="U4" s="172"/>
    </row>
    <row r="5" spans="1:300" x14ac:dyDescent="0.25">
      <c r="A5" s="641"/>
      <c r="B5" s="1118" t="s">
        <v>537</v>
      </c>
      <c r="C5" s="1118"/>
      <c r="D5" s="1118"/>
      <c r="E5" s="1118"/>
      <c r="F5" s="1118"/>
      <c r="G5" s="1118"/>
      <c r="H5" s="1118"/>
      <c r="I5" s="1118"/>
      <c r="J5" s="1118"/>
      <c r="K5" s="1118"/>
      <c r="L5" s="1118"/>
      <c r="M5" s="1118"/>
      <c r="N5" s="1118"/>
      <c r="O5" s="1118"/>
      <c r="P5" s="1118"/>
      <c r="Q5" s="1118"/>
      <c r="R5" s="1118"/>
      <c r="S5" s="1118"/>
      <c r="T5" s="1118"/>
      <c r="U5" s="1119"/>
    </row>
    <row r="6" spans="1:300" s="61" customFormat="1" ht="55.5" customHeight="1" x14ac:dyDescent="0.25">
      <c r="A6" s="655" t="s">
        <v>840</v>
      </c>
      <c r="B6" s="824" t="s">
        <v>910</v>
      </c>
      <c r="C6" s="824" t="s">
        <v>544</v>
      </c>
      <c r="D6" s="824" t="s">
        <v>541</v>
      </c>
      <c r="E6" s="824" t="s">
        <v>558</v>
      </c>
      <c r="F6" s="824" t="s">
        <v>548</v>
      </c>
      <c r="G6" s="824" t="s">
        <v>542</v>
      </c>
      <c r="H6" s="824" t="s">
        <v>539</v>
      </c>
      <c r="I6" s="824" t="s">
        <v>552</v>
      </c>
      <c r="J6" s="824" t="s">
        <v>564</v>
      </c>
      <c r="K6" s="824" t="s">
        <v>596</v>
      </c>
      <c r="L6" s="824" t="s">
        <v>559</v>
      </c>
      <c r="M6" s="824" t="s">
        <v>911</v>
      </c>
      <c r="N6" s="824" t="s">
        <v>912</v>
      </c>
      <c r="O6" s="824" t="s">
        <v>565</v>
      </c>
      <c r="P6" s="824" t="s">
        <v>570</v>
      </c>
      <c r="Q6" s="824" t="s">
        <v>913</v>
      </c>
      <c r="R6" s="824" t="s">
        <v>914</v>
      </c>
      <c r="S6" s="824" t="s">
        <v>546</v>
      </c>
      <c r="T6" s="824" t="s">
        <v>556</v>
      </c>
      <c r="U6" s="824" t="s">
        <v>915</v>
      </c>
      <c r="V6" s="906"/>
      <c r="W6" s="906"/>
      <c r="X6" s="906"/>
      <c r="Y6" s="906"/>
      <c r="Z6" s="906"/>
      <c r="AA6" s="870"/>
      <c r="AB6" s="870"/>
      <c r="AC6" s="870"/>
      <c r="AD6" s="870"/>
      <c r="AE6" s="870"/>
      <c r="AF6" s="870"/>
      <c r="AG6" s="870"/>
      <c r="AH6" s="870"/>
      <c r="AI6" s="870"/>
      <c r="AJ6" s="870"/>
      <c r="AK6" s="870"/>
      <c r="AL6" s="870"/>
      <c r="AM6" s="870"/>
      <c r="AN6" s="870"/>
      <c r="AO6" s="870"/>
      <c r="AP6" s="870"/>
      <c r="AQ6" s="6"/>
      <c r="AR6" s="6"/>
      <c r="AS6" s="6"/>
      <c r="AT6" s="6"/>
      <c r="AU6" s="142"/>
      <c r="AV6" s="142"/>
      <c r="AW6" s="142"/>
      <c r="AX6" s="142"/>
      <c r="AY6" s="427"/>
      <c r="AZ6" s="427"/>
      <c r="BA6" s="427"/>
      <c r="BB6" s="427"/>
      <c r="BC6" s="427"/>
      <c r="BD6" s="427"/>
      <c r="BE6" s="427"/>
      <c r="BF6" s="427"/>
      <c r="BG6" s="427"/>
      <c r="BH6" s="427"/>
      <c r="BI6" s="427"/>
      <c r="BJ6" s="427"/>
      <c r="BK6" s="427"/>
      <c r="BL6" s="427"/>
      <c r="BM6" s="427"/>
      <c r="BN6" s="427"/>
      <c r="BO6" s="427"/>
      <c r="BP6" s="427"/>
      <c r="BQ6" s="427"/>
      <c r="BR6" s="427"/>
      <c r="BS6" s="427"/>
      <c r="BT6" s="427"/>
      <c r="BU6" s="427"/>
      <c r="BV6" s="427"/>
      <c r="BW6" s="427"/>
      <c r="BX6" s="427"/>
      <c r="BY6" s="427"/>
      <c r="BZ6" s="427"/>
      <c r="CA6" s="427"/>
      <c r="CB6" s="427"/>
      <c r="CC6" s="427"/>
      <c r="CD6" s="427"/>
      <c r="CE6" s="427"/>
      <c r="CF6" s="427"/>
      <c r="CG6" s="427"/>
      <c r="CH6" s="427"/>
      <c r="CI6" s="427"/>
      <c r="CJ6" s="427"/>
      <c r="CK6" s="427"/>
      <c r="CL6" s="427"/>
      <c r="CM6" s="427"/>
      <c r="CN6" s="427"/>
      <c r="CO6" s="427"/>
      <c r="CP6" s="427"/>
      <c r="CQ6" s="427"/>
      <c r="CR6" s="427"/>
      <c r="CS6" s="427"/>
      <c r="CT6" s="427"/>
      <c r="CU6" s="427"/>
      <c r="CV6" s="427"/>
      <c r="CW6" s="427"/>
      <c r="CX6" s="427"/>
      <c r="CY6" s="427"/>
      <c r="CZ6" s="427"/>
      <c r="DA6" s="427"/>
      <c r="DB6" s="427"/>
      <c r="DC6" s="427"/>
      <c r="DD6" s="427"/>
      <c r="DE6" s="427"/>
      <c r="DF6" s="427"/>
      <c r="DG6" s="427"/>
      <c r="DH6" s="427"/>
      <c r="DI6" s="427"/>
      <c r="DJ6" s="427"/>
      <c r="DK6" s="427"/>
      <c r="DL6" s="427"/>
      <c r="DM6" s="427"/>
      <c r="DN6" s="427"/>
      <c r="DO6" s="427"/>
      <c r="DP6" s="427"/>
      <c r="DQ6" s="427"/>
      <c r="DR6" s="427"/>
      <c r="DS6" s="427"/>
      <c r="DT6" s="427"/>
      <c r="DU6" s="427"/>
      <c r="DV6" s="427"/>
      <c r="DW6" s="427"/>
      <c r="DX6" s="427"/>
      <c r="DY6" s="427"/>
      <c r="DZ6" s="427"/>
      <c r="EA6" s="427"/>
      <c r="EB6" s="427"/>
      <c r="EC6" s="427"/>
      <c r="ED6" s="427"/>
      <c r="EE6" s="427"/>
      <c r="EF6" s="427"/>
      <c r="EG6" s="427"/>
      <c r="EH6" s="427"/>
      <c r="EI6" s="427"/>
      <c r="EJ6" s="427"/>
      <c r="EK6" s="427"/>
      <c r="EL6" s="427"/>
      <c r="EM6" s="427"/>
      <c r="EN6" s="427"/>
      <c r="EO6" s="427"/>
      <c r="EP6" s="427"/>
      <c r="EQ6" s="427"/>
      <c r="ER6" s="427"/>
      <c r="ES6" s="427"/>
      <c r="ET6" s="427"/>
      <c r="EU6" s="427"/>
      <c r="EV6" s="427"/>
      <c r="EW6" s="427"/>
      <c r="EX6" s="427"/>
      <c r="EY6" s="427"/>
      <c r="EZ6" s="427"/>
      <c r="FA6" s="427"/>
      <c r="FB6" s="427"/>
      <c r="FC6" s="427"/>
      <c r="FD6" s="427"/>
      <c r="FE6" s="427"/>
      <c r="FF6" s="427"/>
      <c r="FG6" s="427"/>
      <c r="FH6" s="427"/>
      <c r="FI6" s="427"/>
      <c r="FJ6" s="427"/>
      <c r="FK6" s="427"/>
      <c r="FL6" s="427"/>
      <c r="FM6" s="427"/>
      <c r="FN6" s="427"/>
      <c r="FO6" s="427"/>
      <c r="FP6" s="427"/>
      <c r="FQ6" s="427"/>
      <c r="FR6" s="427"/>
      <c r="FS6" s="427"/>
      <c r="FT6" s="427"/>
      <c r="FU6" s="427"/>
      <c r="FV6" s="427"/>
      <c r="FW6" s="427"/>
      <c r="FX6" s="427"/>
      <c r="FY6" s="427"/>
      <c r="FZ6" s="427"/>
      <c r="GA6" s="427"/>
      <c r="GB6" s="427"/>
      <c r="GC6" s="427"/>
      <c r="GD6" s="427"/>
      <c r="GE6" s="427"/>
      <c r="GF6" s="427"/>
      <c r="GG6" s="427"/>
      <c r="GH6" s="427"/>
      <c r="GI6" s="427"/>
      <c r="GJ6" s="427"/>
      <c r="GK6" s="427"/>
      <c r="GL6" s="427"/>
      <c r="GM6" s="427"/>
      <c r="GN6" s="427"/>
      <c r="GO6" s="427"/>
      <c r="GP6" s="427"/>
      <c r="GQ6" s="427"/>
      <c r="GR6" s="427"/>
      <c r="GS6" s="427"/>
      <c r="GT6" s="427"/>
      <c r="GU6" s="427"/>
      <c r="GV6" s="427"/>
      <c r="GW6" s="427"/>
      <c r="GX6" s="427"/>
      <c r="GY6" s="427"/>
      <c r="GZ6" s="427"/>
      <c r="HA6" s="427"/>
      <c r="HB6" s="427"/>
      <c r="HC6" s="427"/>
      <c r="HD6" s="427"/>
      <c r="HE6" s="427"/>
      <c r="HF6" s="427"/>
      <c r="HG6" s="427"/>
      <c r="HH6" s="427"/>
      <c r="HI6" s="427"/>
      <c r="HJ6" s="427"/>
      <c r="HK6" s="427"/>
      <c r="HL6" s="427"/>
      <c r="HM6" s="427"/>
      <c r="HN6" s="427"/>
      <c r="HO6" s="427"/>
      <c r="HP6" s="427"/>
      <c r="HQ6" s="427"/>
      <c r="HR6" s="427"/>
      <c r="HS6" s="427"/>
      <c r="HT6" s="427"/>
      <c r="HU6" s="427"/>
      <c r="HV6" s="427"/>
      <c r="HW6" s="427"/>
      <c r="HX6" s="427"/>
      <c r="HY6" s="427"/>
      <c r="HZ6" s="427"/>
      <c r="IA6" s="427"/>
      <c r="IB6" s="427"/>
      <c r="IC6" s="427"/>
      <c r="ID6" s="142"/>
      <c r="IE6" s="142"/>
      <c r="IF6" s="142"/>
      <c r="IG6" s="142"/>
      <c r="IH6" s="142"/>
      <c r="II6" s="142"/>
      <c r="IJ6" s="142"/>
      <c r="IK6" s="142"/>
      <c r="IL6" s="142"/>
      <c r="IM6" s="142"/>
      <c r="IN6" s="142"/>
      <c r="IO6" s="142"/>
      <c r="IP6" s="142"/>
      <c r="IQ6" s="142"/>
      <c r="IR6" s="142"/>
      <c r="IS6" s="142"/>
      <c r="IT6" s="142"/>
      <c r="IU6" s="142"/>
      <c r="IV6" s="142"/>
      <c r="IW6" s="142"/>
      <c r="IX6" s="142"/>
      <c r="IY6" s="142"/>
      <c r="IZ6" s="142"/>
      <c r="JA6" s="142"/>
      <c r="JB6" s="142"/>
      <c r="JC6" s="142"/>
      <c r="JD6" s="142"/>
      <c r="JE6" s="142"/>
      <c r="JF6" s="142"/>
      <c r="JG6" s="142"/>
      <c r="JH6" s="142"/>
      <c r="JI6" s="142"/>
      <c r="JJ6" s="142"/>
      <c r="JK6" s="142"/>
      <c r="JL6" s="142"/>
      <c r="JM6" s="142"/>
      <c r="JN6" s="142"/>
      <c r="JO6" s="142"/>
      <c r="JP6" s="142"/>
      <c r="JQ6" s="142"/>
      <c r="JR6" s="142"/>
      <c r="JS6" s="142"/>
      <c r="JT6" s="142"/>
      <c r="JU6" s="142"/>
      <c r="JV6" s="142"/>
      <c r="JW6" s="142"/>
      <c r="JX6" s="142"/>
      <c r="JY6" s="142"/>
      <c r="JZ6" s="142"/>
      <c r="KA6" s="142"/>
      <c r="KB6" s="142"/>
      <c r="KC6" s="142"/>
      <c r="KD6" s="142"/>
      <c r="KE6" s="142"/>
      <c r="KF6" s="142"/>
      <c r="KG6" s="142"/>
      <c r="KH6" s="142"/>
      <c r="KI6" s="142"/>
      <c r="KJ6" s="142"/>
      <c r="KK6" s="142"/>
      <c r="KL6" s="142"/>
      <c r="KM6" s="142"/>
      <c r="KN6" s="142"/>
    </row>
    <row r="7" spans="1:300" x14ac:dyDescent="0.25">
      <c r="A7" s="173" t="s">
        <v>841</v>
      </c>
      <c r="B7" s="197">
        <v>68052</v>
      </c>
      <c r="C7" s="656">
        <v>31360</v>
      </c>
      <c r="D7" s="197">
        <v>12029</v>
      </c>
      <c r="E7" s="197">
        <v>7018</v>
      </c>
      <c r="F7" s="197">
        <v>3994</v>
      </c>
      <c r="G7" s="197">
        <v>4012</v>
      </c>
      <c r="H7" s="197">
        <v>4256</v>
      </c>
      <c r="I7" s="197">
        <v>3340</v>
      </c>
      <c r="J7" s="197">
        <v>5092</v>
      </c>
      <c r="K7" s="197">
        <v>2567</v>
      </c>
      <c r="L7" s="656">
        <v>2209</v>
      </c>
      <c r="M7" s="656">
        <v>1649</v>
      </c>
      <c r="N7" s="656">
        <v>1672</v>
      </c>
      <c r="O7" s="656">
        <v>2556</v>
      </c>
      <c r="P7" s="656">
        <v>1083</v>
      </c>
      <c r="Q7" s="656">
        <v>605</v>
      </c>
      <c r="R7" s="656">
        <v>412</v>
      </c>
      <c r="S7" s="656">
        <v>425</v>
      </c>
      <c r="T7" s="656">
        <v>184</v>
      </c>
      <c r="U7" s="657">
        <v>480</v>
      </c>
    </row>
    <row r="8" spans="1:300" ht="22.5" customHeight="1" x14ac:dyDescent="0.25">
      <c r="A8" s="1120" t="s">
        <v>856</v>
      </c>
      <c r="B8" s="1121"/>
      <c r="C8" s="1121"/>
      <c r="D8" s="1121"/>
      <c r="E8" s="647"/>
      <c r="F8" s="647"/>
      <c r="G8" s="647"/>
      <c r="H8" s="647"/>
      <c r="I8" s="647"/>
      <c r="J8" s="647"/>
      <c r="K8" s="647"/>
      <c r="L8" s="647"/>
      <c r="M8" s="647"/>
      <c r="N8" s="647"/>
      <c r="O8" s="647"/>
      <c r="P8" s="647"/>
      <c r="Q8" s="647"/>
      <c r="R8" s="647"/>
      <c r="S8" s="647"/>
      <c r="T8" s="647"/>
      <c r="U8" s="648"/>
    </row>
    <row r="9" spans="1:300" s="56" customFormat="1" ht="0.75" customHeight="1" x14ac:dyDescent="0.25">
      <c r="A9" s="644" t="s">
        <v>498</v>
      </c>
      <c r="B9" s="119" t="s">
        <v>499</v>
      </c>
      <c r="C9" s="119" t="s">
        <v>500</v>
      </c>
      <c r="D9" s="119" t="s">
        <v>501</v>
      </c>
      <c r="E9" s="136" t="s">
        <v>502</v>
      </c>
      <c r="F9" s="136" t="s">
        <v>503</v>
      </c>
      <c r="G9" s="136" t="s">
        <v>504</v>
      </c>
      <c r="H9" s="136" t="s">
        <v>842</v>
      </c>
      <c r="I9" s="136" t="s">
        <v>505</v>
      </c>
      <c r="J9" s="136" t="s">
        <v>843</v>
      </c>
      <c r="K9" s="136" t="s">
        <v>844</v>
      </c>
      <c r="L9" s="136" t="s">
        <v>845</v>
      </c>
      <c r="M9" s="136" t="s">
        <v>846</v>
      </c>
      <c r="N9" s="136" t="s">
        <v>847</v>
      </c>
      <c r="O9" s="136" t="s">
        <v>848</v>
      </c>
      <c r="P9" s="136" t="s">
        <v>849</v>
      </c>
      <c r="Q9" s="136" t="s">
        <v>850</v>
      </c>
      <c r="R9" s="136" t="s">
        <v>851</v>
      </c>
      <c r="S9" s="136" t="s">
        <v>852</v>
      </c>
      <c r="T9" s="136" t="s">
        <v>853</v>
      </c>
      <c r="U9" s="136" t="s">
        <v>854</v>
      </c>
      <c r="V9" s="876"/>
      <c r="W9" s="876"/>
      <c r="X9" s="876"/>
      <c r="Y9" s="876"/>
      <c r="Z9" s="876"/>
      <c r="AA9" s="870"/>
      <c r="AB9" s="870"/>
      <c r="AC9" s="870"/>
      <c r="AD9" s="870"/>
      <c r="AE9" s="870"/>
      <c r="AF9" s="870"/>
      <c r="AG9" s="870"/>
      <c r="AH9" s="870"/>
      <c r="AI9" s="870"/>
      <c r="AJ9" s="870"/>
      <c r="AK9" s="870"/>
      <c r="AL9" s="870"/>
      <c r="AM9" s="870"/>
      <c r="AN9" s="870"/>
      <c r="AO9" s="870"/>
      <c r="AP9" s="870"/>
      <c r="AQ9" s="6"/>
      <c r="AR9" s="6"/>
      <c r="AS9" s="6"/>
      <c r="AT9" s="6"/>
      <c r="FW9" s="428"/>
      <c r="FX9" s="428"/>
      <c r="FY9" s="428"/>
      <c r="FZ9" s="428"/>
      <c r="GA9" s="428"/>
      <c r="GB9" s="428"/>
      <c r="GC9" s="428"/>
      <c r="GD9" s="428"/>
      <c r="GE9" s="428"/>
      <c r="GF9" s="428"/>
      <c r="GG9" s="428"/>
      <c r="GH9" s="428"/>
      <c r="GI9" s="428"/>
      <c r="GJ9" s="428"/>
      <c r="GK9" s="428"/>
      <c r="GL9" s="428"/>
      <c r="GM9" s="428"/>
      <c r="GN9" s="428"/>
      <c r="GO9" s="428"/>
      <c r="GP9" s="428"/>
    </row>
    <row r="10" spans="1:300" s="56" customFormat="1" ht="15" customHeight="1" x14ac:dyDescent="0.25">
      <c r="A10" s="644" t="s">
        <v>857</v>
      </c>
      <c r="B10" s="119">
        <v>23.815611591136189</v>
      </c>
      <c r="C10" s="119">
        <v>0.26147959183673469</v>
      </c>
      <c r="D10" s="119">
        <v>61.343420068168598</v>
      </c>
      <c r="E10" s="136">
        <v>13.251638643488173</v>
      </c>
      <c r="F10" s="136">
        <v>6.3345017526289435</v>
      </c>
      <c r="G10" s="136">
        <v>18.519441674975074</v>
      </c>
      <c r="H10" s="136">
        <v>36.959586466165412</v>
      </c>
      <c r="I10" s="136">
        <v>47.095808383233532</v>
      </c>
      <c r="J10" s="136">
        <v>66.300078554595444</v>
      </c>
      <c r="K10" s="136">
        <v>1.5582391897156214</v>
      </c>
      <c r="L10" s="136">
        <v>99.728383884110457</v>
      </c>
      <c r="M10" s="136">
        <v>16.798059429957551</v>
      </c>
      <c r="N10" s="136">
        <v>69.377990430622006</v>
      </c>
      <c r="O10" s="136">
        <v>52.895148669796555</v>
      </c>
      <c r="P10" s="136">
        <v>53.277931671283476</v>
      </c>
      <c r="Q10" s="136">
        <v>30.743801652892561</v>
      </c>
      <c r="R10" s="136">
        <v>19.174757281553397</v>
      </c>
      <c r="S10" s="136">
        <v>9.1764705882352935</v>
      </c>
      <c r="T10" s="136">
        <v>21.739130434782609</v>
      </c>
      <c r="U10" s="136">
        <v>41.666666666666671</v>
      </c>
      <c r="V10" s="876"/>
      <c r="W10" s="876"/>
      <c r="X10" s="876"/>
      <c r="Y10" s="876"/>
      <c r="Z10" s="876"/>
      <c r="AA10" s="904"/>
      <c r="AB10" s="904"/>
      <c r="AC10" s="904"/>
      <c r="AD10" s="904"/>
      <c r="AE10" s="904"/>
      <c r="AF10" s="904"/>
      <c r="AG10" s="904"/>
      <c r="AH10" s="904"/>
      <c r="AI10" s="904"/>
      <c r="AJ10" s="904"/>
      <c r="AK10" s="904"/>
      <c r="AL10" s="904"/>
      <c r="AM10" s="904"/>
      <c r="AN10" s="904"/>
      <c r="AO10" s="904"/>
      <c r="AP10" s="904"/>
      <c r="AQ10" s="141"/>
      <c r="AR10" s="141"/>
      <c r="AS10" s="141"/>
      <c r="AT10" s="141"/>
      <c r="FW10" s="428"/>
      <c r="FX10" s="428"/>
      <c r="FY10" s="428"/>
      <c r="FZ10" s="428"/>
      <c r="GA10" s="428"/>
      <c r="GB10" s="428"/>
      <c r="GC10" s="428"/>
      <c r="GD10" s="428"/>
      <c r="GE10" s="428"/>
      <c r="GF10" s="428"/>
      <c r="GG10" s="428"/>
      <c r="GH10" s="428"/>
      <c r="GI10" s="428"/>
      <c r="GJ10" s="428"/>
      <c r="GK10" s="428"/>
      <c r="GL10" s="428"/>
      <c r="GM10" s="428"/>
      <c r="GN10" s="428"/>
      <c r="GO10" s="428"/>
      <c r="GP10" s="428"/>
    </row>
    <row r="11" spans="1:300" s="56" customFormat="1" ht="15" customHeight="1" x14ac:dyDescent="0.25">
      <c r="A11" s="644" t="s">
        <v>858</v>
      </c>
      <c r="B11" s="119">
        <v>22.002292364662317</v>
      </c>
      <c r="C11" s="119">
        <v>0.23915816326530612</v>
      </c>
      <c r="D11" s="119">
        <v>47.56837642364286</v>
      </c>
      <c r="E11" s="119">
        <v>14.049586776859504</v>
      </c>
      <c r="F11" s="119">
        <v>10.14021031547321</v>
      </c>
      <c r="G11" s="119">
        <v>10.742771684945165</v>
      </c>
      <c r="H11" s="119">
        <v>9.9154135338345863</v>
      </c>
      <c r="I11" s="119">
        <v>12.634730538922156</v>
      </c>
      <c r="J11" s="119">
        <v>5.3024351924587592</v>
      </c>
      <c r="K11" s="119">
        <v>6.4277366575769381</v>
      </c>
      <c r="L11" s="119">
        <v>113.30918967858759</v>
      </c>
      <c r="M11" s="119">
        <v>12.977562158884174</v>
      </c>
      <c r="N11" s="119">
        <v>45.035885167464116</v>
      </c>
      <c r="O11" s="119">
        <v>6.4162754303599367</v>
      </c>
      <c r="P11" s="119">
        <v>6.7405355493998149</v>
      </c>
      <c r="Q11" s="119">
        <v>12.231404958677686</v>
      </c>
      <c r="R11" s="119">
        <v>18.203883495145632</v>
      </c>
      <c r="S11" s="119">
        <v>29.647058823529409</v>
      </c>
      <c r="T11" s="119">
        <v>19.565217391304348</v>
      </c>
      <c r="U11" s="119">
        <v>19.583333333333332</v>
      </c>
      <c r="V11" s="876"/>
      <c r="W11" s="876"/>
      <c r="X11" s="876"/>
      <c r="Y11" s="876"/>
      <c r="Z11" s="876"/>
      <c r="AA11" s="904"/>
      <c r="AB11" s="904"/>
      <c r="AC11" s="904"/>
      <c r="AD11" s="904"/>
      <c r="AE11" s="904"/>
      <c r="AF11" s="904"/>
      <c r="AG11" s="904"/>
      <c r="AH11" s="904"/>
      <c r="AI11" s="904"/>
      <c r="AJ11" s="904"/>
      <c r="AK11" s="904"/>
      <c r="AL11" s="904"/>
      <c r="AM11" s="904"/>
      <c r="AN11" s="904"/>
      <c r="AO11" s="904"/>
      <c r="AP11" s="904"/>
      <c r="AQ11" s="141"/>
      <c r="AR11" s="141"/>
      <c r="AS11" s="141"/>
      <c r="AT11" s="141"/>
      <c r="FW11" s="428"/>
      <c r="FX11" s="428"/>
      <c r="FY11" s="428"/>
      <c r="FZ11" s="428"/>
      <c r="GA11" s="428"/>
      <c r="GB11" s="428"/>
      <c r="GC11" s="428"/>
      <c r="GD11" s="428"/>
      <c r="GE11" s="428"/>
      <c r="GF11" s="428"/>
      <c r="GG11" s="428"/>
      <c r="GH11" s="428"/>
      <c r="GI11" s="428"/>
      <c r="GJ11" s="428"/>
      <c r="GK11" s="428"/>
      <c r="GL11" s="428"/>
      <c r="GM11" s="428"/>
      <c r="GN11" s="428"/>
      <c r="GO11" s="428"/>
      <c r="GP11" s="428"/>
    </row>
    <row r="12" spans="1:300" x14ac:dyDescent="0.25">
      <c r="A12" s="644" t="s">
        <v>905</v>
      </c>
      <c r="B12" s="119">
        <v>8.4420737083406809</v>
      </c>
      <c r="C12" s="119">
        <v>0.14030612244897958</v>
      </c>
      <c r="D12" s="119">
        <v>22.312744201513009</v>
      </c>
      <c r="E12" s="119">
        <v>6.1413508121972074</v>
      </c>
      <c r="F12" s="119">
        <v>3.3800701051577362</v>
      </c>
      <c r="G12" s="119">
        <v>6.6301096709870393</v>
      </c>
      <c r="H12" s="119">
        <v>10.408834586466167</v>
      </c>
      <c r="I12" s="119">
        <v>13.263473053892216</v>
      </c>
      <c r="J12" s="119">
        <v>9.4658287509819328</v>
      </c>
      <c r="K12" s="119">
        <v>1.4803272302298403</v>
      </c>
      <c r="L12" s="119">
        <v>59.167043911272067</v>
      </c>
      <c r="M12" s="119">
        <v>6.7313523347483324</v>
      </c>
      <c r="N12" s="119">
        <v>25.717703349282296</v>
      </c>
      <c r="O12" s="119">
        <v>7.0031298904538337</v>
      </c>
      <c r="P12" s="119">
        <v>18.467220683287167</v>
      </c>
      <c r="Q12" s="119">
        <v>7.4380165289256199</v>
      </c>
      <c r="R12" s="119">
        <v>10.679611650485436</v>
      </c>
      <c r="S12" s="119">
        <v>10.588235294117647</v>
      </c>
      <c r="T12" s="119">
        <v>16.847826086956523</v>
      </c>
      <c r="U12" s="119">
        <v>9.1666666666666661</v>
      </c>
      <c r="AA12" s="904"/>
      <c r="AB12" s="904"/>
      <c r="AC12" s="904"/>
      <c r="AD12" s="904"/>
      <c r="AE12" s="904"/>
      <c r="AF12" s="904"/>
      <c r="AG12" s="904"/>
      <c r="AH12" s="904"/>
      <c r="AI12" s="904"/>
      <c r="AJ12" s="904"/>
      <c r="AK12" s="904"/>
      <c r="AL12" s="904"/>
      <c r="AM12" s="904"/>
      <c r="AN12" s="904"/>
      <c r="AO12" s="904"/>
      <c r="AP12" s="904"/>
      <c r="AQ12" s="141"/>
      <c r="AR12" s="141"/>
      <c r="AS12" s="141"/>
      <c r="AT12" s="141"/>
    </row>
    <row r="13" spans="1:300" x14ac:dyDescent="0.25">
      <c r="A13" s="644" t="s">
        <v>1251</v>
      </c>
      <c r="B13" s="119">
        <v>32.722036090048782</v>
      </c>
      <c r="C13" s="119">
        <v>0.48788265306122452</v>
      </c>
      <c r="D13" s="119">
        <v>89.417241665973904</v>
      </c>
      <c r="E13" s="119">
        <v>41.664291821031632</v>
      </c>
      <c r="F13" s="119">
        <v>31.096644967451176</v>
      </c>
      <c r="G13" s="119">
        <v>30.084745762711862</v>
      </c>
      <c r="H13" s="119">
        <v>24.154135338345863</v>
      </c>
      <c r="I13" s="119">
        <v>30.778443113772454</v>
      </c>
      <c r="J13" s="119">
        <v>12.470542026708562</v>
      </c>
      <c r="K13" s="119">
        <v>49.629918192442538</v>
      </c>
      <c r="L13" s="168">
        <v>181.62064282480762</v>
      </c>
      <c r="M13" s="168">
        <v>37.719830200121287</v>
      </c>
      <c r="N13" s="168">
        <v>124.64114832535884</v>
      </c>
      <c r="O13" s="168">
        <v>22.574334898278561</v>
      </c>
      <c r="P13" s="168">
        <v>14.58910433979686</v>
      </c>
      <c r="Q13" s="168">
        <v>28.429752066115704</v>
      </c>
      <c r="R13" s="168">
        <v>37.135922330097088</v>
      </c>
      <c r="S13" s="168">
        <v>32.235294117647058</v>
      </c>
      <c r="T13" s="168">
        <v>28.804347826086957</v>
      </c>
      <c r="U13" s="168">
        <v>21.458333333333332</v>
      </c>
      <c r="AA13" s="904"/>
      <c r="AB13" s="904"/>
      <c r="AC13" s="904"/>
      <c r="AD13" s="904"/>
      <c r="AE13" s="904"/>
      <c r="AF13" s="904"/>
      <c r="AG13" s="904"/>
      <c r="AH13" s="904"/>
      <c r="AI13" s="904"/>
      <c r="AJ13" s="904"/>
      <c r="AK13" s="904"/>
      <c r="AL13" s="904"/>
      <c r="AM13" s="904"/>
      <c r="AN13" s="904"/>
      <c r="AO13" s="904"/>
      <c r="AP13" s="904"/>
      <c r="AQ13" s="141"/>
      <c r="AR13" s="141"/>
      <c r="AS13" s="141"/>
      <c r="AT13" s="141"/>
    </row>
    <row r="14" spans="1:300" s="198" customFormat="1" ht="15.75" customHeight="1" x14ac:dyDescent="0.25">
      <c r="A14" s="644" t="s">
        <v>1252</v>
      </c>
      <c r="B14" s="119">
        <v>7.0504908011520593</v>
      </c>
      <c r="C14" s="119">
        <v>0.10204081632653061</v>
      </c>
      <c r="D14" s="119">
        <v>19.852024274669549</v>
      </c>
      <c r="E14" s="119">
        <v>15.175263607865489</v>
      </c>
      <c r="F14" s="119">
        <v>33.625438157235855</v>
      </c>
      <c r="G14" s="119">
        <v>20.687936191425724</v>
      </c>
      <c r="H14" s="119">
        <v>9.4219924812030076</v>
      </c>
      <c r="I14" s="119">
        <v>12.005988023952096</v>
      </c>
      <c r="J14" s="119">
        <v>1.1586802827965437</v>
      </c>
      <c r="K14" s="119">
        <v>22.360732372419168</v>
      </c>
      <c r="L14" s="119">
        <v>50.067904028972386</v>
      </c>
      <c r="M14" s="119">
        <v>17.95027289266222</v>
      </c>
      <c r="N14" s="119">
        <v>35.406698564593306</v>
      </c>
      <c r="O14" s="119">
        <v>4.1471048513302033</v>
      </c>
      <c r="P14" s="119">
        <v>2.5854108956602029</v>
      </c>
      <c r="Q14" s="119">
        <v>9.9173553719008272</v>
      </c>
      <c r="R14" s="119">
        <v>7.7669902912621351</v>
      </c>
      <c r="S14" s="119">
        <v>8.4705882352941178</v>
      </c>
      <c r="T14" s="119">
        <v>7.608695652173914</v>
      </c>
      <c r="U14" s="119">
        <v>1.875</v>
      </c>
      <c r="V14" s="901"/>
      <c r="W14" s="901"/>
      <c r="X14" s="901"/>
      <c r="Y14" s="901"/>
      <c r="Z14" s="901"/>
      <c r="AA14" s="904"/>
      <c r="AB14" s="904"/>
      <c r="AC14" s="904"/>
      <c r="AD14" s="904"/>
      <c r="AE14" s="904"/>
      <c r="AF14" s="904"/>
      <c r="AG14" s="904"/>
      <c r="AH14" s="904"/>
      <c r="AI14" s="904"/>
      <c r="AJ14" s="904"/>
      <c r="AK14" s="904"/>
      <c r="AL14" s="904"/>
      <c r="AM14" s="904"/>
      <c r="AN14" s="904"/>
      <c r="AO14" s="904"/>
      <c r="AP14" s="904"/>
      <c r="AQ14" s="141"/>
      <c r="AR14" s="141"/>
      <c r="AS14" s="141"/>
      <c r="AT14" s="141"/>
      <c r="FW14" s="429"/>
      <c r="FX14" s="429"/>
      <c r="FY14" s="429"/>
      <c r="FZ14" s="429"/>
      <c r="GA14" s="429"/>
      <c r="GB14" s="429"/>
      <c r="GC14" s="429"/>
      <c r="GD14" s="429"/>
      <c r="GE14" s="429"/>
      <c r="GF14" s="429"/>
      <c r="GG14" s="429"/>
      <c r="GH14" s="429"/>
      <c r="GI14" s="429"/>
      <c r="GJ14" s="429"/>
      <c r="GK14" s="429"/>
      <c r="GL14" s="429"/>
      <c r="GM14" s="429"/>
      <c r="GN14" s="429"/>
      <c r="GO14" s="429"/>
      <c r="GP14" s="429"/>
    </row>
    <row r="15" spans="1:300" s="199" customFormat="1" x14ac:dyDescent="0.25">
      <c r="A15" s="54" t="s">
        <v>860</v>
      </c>
      <c r="B15" s="194">
        <v>3.2431082113677774</v>
      </c>
      <c r="C15" s="194">
        <v>5.4209183673469385E-2</v>
      </c>
      <c r="D15" s="194">
        <v>11.530468035580679</v>
      </c>
      <c r="E15" s="194">
        <v>6.3550869193502422</v>
      </c>
      <c r="F15" s="194">
        <v>7.1607411116675017</v>
      </c>
      <c r="G15" s="194">
        <v>8.8484546360917253</v>
      </c>
      <c r="H15" s="194">
        <v>3.3129699248120299</v>
      </c>
      <c r="I15" s="194">
        <v>4.2215568862275443</v>
      </c>
      <c r="J15" s="194">
        <v>2.7494108405341713</v>
      </c>
      <c r="K15" s="194">
        <v>12.076353720296066</v>
      </c>
      <c r="L15" s="194">
        <v>21.819827976459937</v>
      </c>
      <c r="M15" s="194">
        <v>4.7301394784718012</v>
      </c>
      <c r="N15" s="194">
        <v>17.763157894736842</v>
      </c>
      <c r="O15" s="194">
        <v>3.3255086071987483</v>
      </c>
      <c r="P15" s="194">
        <v>1.662049861495845</v>
      </c>
      <c r="Q15" s="194">
        <v>5.785123966942149</v>
      </c>
      <c r="R15" s="194">
        <v>4.1262135922330101</v>
      </c>
      <c r="S15" s="194">
        <v>4.7058823529411766</v>
      </c>
      <c r="T15" s="194">
        <v>3.2608695652173911</v>
      </c>
      <c r="U15" s="194">
        <v>0.625</v>
      </c>
      <c r="V15" s="870"/>
      <c r="W15" s="870"/>
      <c r="X15" s="870"/>
      <c r="Y15" s="870"/>
      <c r="Z15" s="870"/>
      <c r="AA15" s="904"/>
      <c r="AB15" s="904"/>
      <c r="AC15" s="904"/>
      <c r="AD15" s="904"/>
      <c r="AE15" s="904"/>
      <c r="AF15" s="904"/>
      <c r="AG15" s="904"/>
      <c r="AH15" s="904"/>
      <c r="AI15" s="904"/>
      <c r="AJ15" s="904"/>
      <c r="AK15" s="904"/>
      <c r="AL15" s="904"/>
      <c r="AM15" s="904"/>
      <c r="AN15" s="904"/>
      <c r="AO15" s="904"/>
      <c r="AP15" s="904"/>
      <c r="AQ15" s="141"/>
      <c r="AR15" s="141"/>
      <c r="AS15" s="141"/>
      <c r="AT15" s="141"/>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427"/>
      <c r="FX15" s="427"/>
      <c r="FY15" s="427"/>
      <c r="FZ15" s="427"/>
      <c r="GA15" s="427"/>
      <c r="GB15" s="427"/>
      <c r="GC15" s="427"/>
      <c r="GD15" s="427"/>
      <c r="GE15" s="427"/>
      <c r="GF15" s="427"/>
      <c r="GG15" s="427"/>
      <c r="GH15" s="427"/>
      <c r="GI15" s="427"/>
      <c r="GJ15" s="427"/>
      <c r="GK15" s="427"/>
      <c r="GL15" s="427"/>
      <c r="GM15" s="427"/>
      <c r="GN15" s="427"/>
      <c r="GO15" s="427"/>
      <c r="GP15" s="427"/>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row>
    <row r="16" spans="1:300" s="145" customFormat="1" x14ac:dyDescent="0.25">
      <c r="A16" s="200" t="s">
        <v>861</v>
      </c>
      <c r="B16" s="201">
        <v>3.4209134191500614</v>
      </c>
      <c r="C16" s="201">
        <v>3.5076530612244895E-2</v>
      </c>
      <c r="D16" s="201">
        <v>8.8120375758583425</v>
      </c>
      <c r="E16" s="201">
        <v>5.4573952693074954</v>
      </c>
      <c r="F16" s="201">
        <v>5.1577366049073614</v>
      </c>
      <c r="G16" s="201">
        <v>5.8075772681954136</v>
      </c>
      <c r="H16" s="201">
        <v>2.5375939849624061</v>
      </c>
      <c r="I16" s="201">
        <v>3.2335329341317367</v>
      </c>
      <c r="J16" s="201">
        <v>2.4351924587588374</v>
      </c>
      <c r="K16" s="201">
        <v>10.089598753408648</v>
      </c>
      <c r="L16" s="202">
        <v>17.926663648709823</v>
      </c>
      <c r="M16" s="202">
        <v>6.5494238932686484</v>
      </c>
      <c r="N16" s="202">
        <v>23.385167464114833</v>
      </c>
      <c r="O16" s="202">
        <v>4.0688575899843507</v>
      </c>
      <c r="P16" s="202">
        <v>3.1394275161588179</v>
      </c>
      <c r="Q16" s="202">
        <v>2.8099173553719008</v>
      </c>
      <c r="R16" s="202">
        <v>2.6699029126213589</v>
      </c>
      <c r="S16" s="202">
        <v>1.411764705882353</v>
      </c>
      <c r="T16" s="202">
        <v>1.6304347826086956</v>
      </c>
      <c r="U16" s="203">
        <v>3.3333333333333335</v>
      </c>
      <c r="V16" s="870"/>
      <c r="W16" s="870"/>
      <c r="X16" s="870"/>
      <c r="Y16" s="870"/>
      <c r="Z16" s="870"/>
      <c r="AA16" s="904"/>
      <c r="AB16" s="904"/>
      <c r="AC16" s="904"/>
      <c r="AD16" s="904"/>
      <c r="AE16" s="904"/>
      <c r="AF16" s="904"/>
      <c r="AG16" s="904"/>
      <c r="AH16" s="904"/>
      <c r="AI16" s="904"/>
      <c r="AJ16" s="904"/>
      <c r="AK16" s="904"/>
      <c r="AL16" s="904"/>
      <c r="AM16" s="904"/>
      <c r="AN16" s="904"/>
      <c r="AO16" s="904"/>
      <c r="AP16" s="904"/>
      <c r="AQ16" s="141"/>
      <c r="AR16" s="141"/>
      <c r="AS16" s="141"/>
      <c r="AT16" s="141"/>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427"/>
      <c r="FX16" s="427"/>
      <c r="FY16" s="427"/>
      <c r="FZ16" s="427"/>
      <c r="GA16" s="427"/>
      <c r="GB16" s="427"/>
      <c r="GC16" s="427"/>
      <c r="GD16" s="427"/>
      <c r="GE16" s="427"/>
      <c r="GF16" s="427"/>
      <c r="GG16" s="427"/>
      <c r="GH16" s="427"/>
      <c r="GI16" s="427"/>
      <c r="GJ16" s="427"/>
      <c r="GK16" s="427"/>
      <c r="GL16" s="427"/>
      <c r="GM16" s="427"/>
      <c r="GN16" s="427"/>
      <c r="GO16" s="427"/>
      <c r="GP16" s="427"/>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row>
    <row r="17" spans="1:46" ht="22.5" customHeight="1" x14ac:dyDescent="0.25">
      <c r="A17" s="200" t="s">
        <v>862</v>
      </c>
      <c r="B17" s="201">
        <v>75.42761417739375</v>
      </c>
      <c r="C17" s="201">
        <v>0.83227040816326525</v>
      </c>
      <c r="D17" s="201">
        <v>180.93773380995927</v>
      </c>
      <c r="E17" s="201">
        <v>49.031062980906242</v>
      </c>
      <c r="F17" s="201">
        <v>35.202804206309466</v>
      </c>
      <c r="G17" s="201">
        <v>49.052841475573281</v>
      </c>
      <c r="H17" s="201">
        <v>76.48026315789474</v>
      </c>
      <c r="I17" s="201">
        <v>97.455089820359291</v>
      </c>
      <c r="J17" s="201">
        <v>88.256087981146905</v>
      </c>
      <c r="K17" s="201">
        <v>28.710557070510323</v>
      </c>
      <c r="L17" s="204">
        <v>343.77546401086465</v>
      </c>
      <c r="M17" s="204">
        <v>48.392965433596117</v>
      </c>
      <c r="N17" s="204">
        <v>195.27511961722487</v>
      </c>
      <c r="O17" s="204">
        <v>76.525821596244143</v>
      </c>
      <c r="P17" s="204">
        <v>85.59556786703601</v>
      </c>
      <c r="Q17" s="204">
        <v>65.619834710743802</v>
      </c>
      <c r="R17" s="204">
        <v>63.834951456310684</v>
      </c>
      <c r="S17" s="204">
        <v>65.411764705882362</v>
      </c>
      <c r="T17" s="204">
        <v>64.130434782608688</v>
      </c>
      <c r="U17" s="205">
        <v>83.541666666666671</v>
      </c>
      <c r="AA17" s="904"/>
      <c r="AB17" s="904"/>
      <c r="AC17" s="904"/>
      <c r="AD17" s="904"/>
      <c r="AE17" s="904"/>
      <c r="AF17" s="904"/>
      <c r="AG17" s="904"/>
      <c r="AH17" s="904"/>
      <c r="AI17" s="904"/>
      <c r="AJ17" s="904"/>
      <c r="AK17" s="904"/>
      <c r="AL17" s="904"/>
      <c r="AM17" s="904"/>
      <c r="AN17" s="904"/>
      <c r="AO17" s="904"/>
      <c r="AP17" s="904"/>
      <c r="AQ17" s="141"/>
      <c r="AR17" s="141"/>
      <c r="AS17" s="141"/>
      <c r="AT17" s="141"/>
    </row>
    <row r="18" spans="1:46" ht="15" customHeight="1" x14ac:dyDescent="0.25">
      <c r="A18" s="825" t="s">
        <v>863</v>
      </c>
      <c r="B18" s="206"/>
      <c r="C18" s="207"/>
      <c r="D18" s="207"/>
      <c r="E18" s="207"/>
      <c r="F18" s="207"/>
      <c r="G18" s="207"/>
      <c r="H18" s="207"/>
      <c r="I18" s="207"/>
      <c r="J18" s="207"/>
      <c r="K18" s="207"/>
      <c r="L18" s="826"/>
      <c r="M18" s="826"/>
      <c r="N18" s="826"/>
      <c r="O18" s="826"/>
      <c r="P18" s="826"/>
      <c r="Q18" s="826"/>
      <c r="R18" s="826"/>
      <c r="S18" s="826"/>
      <c r="T18" s="826"/>
      <c r="U18" s="827"/>
      <c r="AA18" s="905"/>
      <c r="AB18" s="905"/>
      <c r="AC18" s="905"/>
      <c r="AD18" s="905"/>
      <c r="AE18" s="905"/>
      <c r="AF18" s="905"/>
      <c r="AG18" s="905"/>
      <c r="AH18" s="905"/>
      <c r="AI18" s="905"/>
      <c r="AJ18" s="905"/>
      <c r="AK18" s="905"/>
      <c r="AL18" s="905"/>
      <c r="AM18" s="905"/>
      <c r="AN18" s="905"/>
      <c r="AO18" s="905"/>
      <c r="AP18" s="905"/>
      <c r="AQ18" s="426"/>
      <c r="AR18" s="426"/>
      <c r="AS18" s="426"/>
      <c r="AT18" s="426"/>
    </row>
    <row r="19" spans="1:46" ht="0.75" customHeight="1" x14ac:dyDescent="0.25">
      <c r="A19" s="644" t="s">
        <v>498</v>
      </c>
      <c r="B19" s="119" t="s">
        <v>499</v>
      </c>
      <c r="C19" s="119" t="s">
        <v>500</v>
      </c>
      <c r="D19" s="119" t="s">
        <v>501</v>
      </c>
      <c r="E19" s="119" t="s">
        <v>502</v>
      </c>
      <c r="F19" s="119" t="s">
        <v>503</v>
      </c>
      <c r="G19" s="119" t="s">
        <v>504</v>
      </c>
      <c r="H19" s="119" t="s">
        <v>842</v>
      </c>
      <c r="I19" s="119" t="s">
        <v>505</v>
      </c>
      <c r="J19" s="119" t="s">
        <v>843</v>
      </c>
      <c r="K19" s="119" t="s">
        <v>844</v>
      </c>
      <c r="L19" s="828" t="s">
        <v>845</v>
      </c>
      <c r="M19" s="828" t="s">
        <v>846</v>
      </c>
      <c r="N19" s="828" t="s">
        <v>847</v>
      </c>
      <c r="O19" s="828" t="s">
        <v>848</v>
      </c>
      <c r="P19" s="828" t="s">
        <v>849</v>
      </c>
      <c r="Q19" s="828" t="s">
        <v>850</v>
      </c>
      <c r="R19" s="828" t="s">
        <v>851</v>
      </c>
      <c r="S19" s="828" t="s">
        <v>852</v>
      </c>
      <c r="T19" s="828" t="s">
        <v>853</v>
      </c>
      <c r="U19" s="828" t="s">
        <v>854</v>
      </c>
      <c r="AA19" s="904"/>
      <c r="AB19" s="904"/>
      <c r="AC19" s="904"/>
      <c r="AD19" s="904"/>
      <c r="AE19" s="904"/>
      <c r="AF19" s="904"/>
      <c r="AG19" s="904"/>
      <c r="AH19" s="904"/>
      <c r="AI19" s="904"/>
      <c r="AJ19" s="904"/>
      <c r="AK19" s="904"/>
      <c r="AL19" s="904"/>
      <c r="AM19" s="904"/>
      <c r="AN19" s="904"/>
      <c r="AO19" s="904"/>
      <c r="AP19" s="904"/>
      <c r="AQ19" s="141"/>
      <c r="AR19" s="141"/>
      <c r="AS19" s="141"/>
      <c r="AT19" s="141"/>
    </row>
    <row r="20" spans="1:46" ht="15" customHeight="1" x14ac:dyDescent="0.25">
      <c r="A20" s="644" t="s">
        <v>864</v>
      </c>
      <c r="B20" s="119">
        <v>2.1363858961802156</v>
      </c>
      <c r="C20" s="119">
        <v>0</v>
      </c>
      <c r="D20" s="119">
        <v>2.2940210566985417</v>
      </c>
      <c r="E20" s="119">
        <v>2.8767571101667211</v>
      </c>
      <c r="F20" s="119">
        <v>2.6512013256006628</v>
      </c>
      <c r="G20" s="119">
        <v>2.7058146229130684</v>
      </c>
      <c r="H20" s="119">
        <v>4.3533523991102632</v>
      </c>
      <c r="I20" s="119">
        <v>4.3533523991102632</v>
      </c>
      <c r="J20" s="119">
        <v>0.18323408153916629</v>
      </c>
      <c r="K20" s="119">
        <v>3.3195020746887969</v>
      </c>
      <c r="L20" s="828">
        <v>3.9311015418808166</v>
      </c>
      <c r="M20" s="828">
        <v>4.0875912408759127</v>
      </c>
      <c r="N20" s="828">
        <v>1.9471488178025034</v>
      </c>
      <c r="O20" s="828">
        <v>0.5402485143165856</v>
      </c>
      <c r="P20" s="828">
        <v>0</v>
      </c>
      <c r="Q20" s="828">
        <v>2.3498694516971277</v>
      </c>
      <c r="R20" s="828">
        <v>0</v>
      </c>
      <c r="S20" s="828">
        <v>1.8656716417910446</v>
      </c>
      <c r="T20" s="828">
        <v>2.6548672566371683</v>
      </c>
      <c r="U20" s="828">
        <v>1.0282776349614395</v>
      </c>
      <c r="AA20" s="904"/>
      <c r="AB20" s="904"/>
      <c r="AC20" s="904"/>
      <c r="AD20" s="904"/>
      <c r="AE20" s="904"/>
      <c r="AF20" s="904"/>
      <c r="AG20" s="904"/>
      <c r="AH20" s="904"/>
      <c r="AI20" s="904"/>
      <c r="AJ20" s="904"/>
      <c r="AK20" s="904"/>
      <c r="AL20" s="904"/>
      <c r="AM20" s="904"/>
      <c r="AN20" s="904"/>
      <c r="AO20" s="904"/>
      <c r="AP20" s="904"/>
      <c r="AQ20" s="141"/>
      <c r="AR20" s="141"/>
      <c r="AS20" s="141"/>
      <c r="AT20" s="141"/>
    </row>
    <row r="21" spans="1:46" ht="15" customHeight="1" x14ac:dyDescent="0.25">
      <c r="A21" s="644" t="s">
        <v>865</v>
      </c>
      <c r="B21" s="119">
        <v>2.9403362716291217</v>
      </c>
      <c r="C21" s="119">
        <v>1.5748031496062991</v>
      </c>
      <c r="D21" s="119">
        <v>2.2747029846421327</v>
      </c>
      <c r="E21" s="119">
        <v>2.7786858450474008</v>
      </c>
      <c r="F21" s="119">
        <v>1.5741507870753937</v>
      </c>
      <c r="G21" s="119">
        <v>1.8998272884283247</v>
      </c>
      <c r="H21" s="119">
        <v>1.3663806800127105</v>
      </c>
      <c r="I21" s="119">
        <v>1.3663806800127105</v>
      </c>
      <c r="J21" s="119">
        <v>0.48098946404031157</v>
      </c>
      <c r="K21" s="119">
        <v>2.2821576763485476</v>
      </c>
      <c r="L21" s="828">
        <v>3.111543269898597</v>
      </c>
      <c r="M21" s="828">
        <v>1.0218978102189782</v>
      </c>
      <c r="N21" s="828">
        <v>1.7385257301808066</v>
      </c>
      <c r="O21" s="828">
        <v>1.0264721772015126</v>
      </c>
      <c r="P21" s="828">
        <v>0</v>
      </c>
      <c r="Q21" s="828">
        <v>1.8276762402088773</v>
      </c>
      <c r="R21" s="828">
        <v>1.593625498007968</v>
      </c>
      <c r="S21" s="828">
        <v>2.2388059701492535</v>
      </c>
      <c r="T21" s="828">
        <v>0</v>
      </c>
      <c r="U21" s="828">
        <v>1.2853470437017995</v>
      </c>
      <c r="AA21" s="904"/>
      <c r="AB21" s="904"/>
      <c r="AC21" s="904"/>
      <c r="AD21" s="904"/>
      <c r="AE21" s="904"/>
      <c r="AF21" s="904"/>
      <c r="AG21" s="904"/>
      <c r="AH21" s="904"/>
      <c r="AI21" s="904"/>
      <c r="AJ21" s="904"/>
      <c r="AK21" s="904"/>
      <c r="AL21" s="904"/>
      <c r="AM21" s="904"/>
      <c r="AN21" s="904"/>
      <c r="AO21" s="904"/>
      <c r="AP21" s="904"/>
      <c r="AQ21" s="141"/>
      <c r="AR21" s="141"/>
      <c r="AS21" s="141"/>
      <c r="AT21" s="141"/>
    </row>
    <row r="22" spans="1:46" ht="15" customHeight="1" x14ac:dyDescent="0.25">
      <c r="A22" s="644" t="s">
        <v>866</v>
      </c>
      <c r="B22" s="119">
        <v>2.5240777015997389</v>
      </c>
      <c r="C22" s="119">
        <v>1.1811023622047243</v>
      </c>
      <c r="D22" s="119">
        <v>2.2360668405293151</v>
      </c>
      <c r="E22" s="119">
        <v>2.0594965675057209</v>
      </c>
      <c r="F22" s="119">
        <v>0.6628003314001657</v>
      </c>
      <c r="G22" s="119">
        <v>1.7846862406447899</v>
      </c>
      <c r="H22" s="119">
        <v>1.5252621544327931</v>
      </c>
      <c r="I22" s="119">
        <v>1.5252621544327931</v>
      </c>
      <c r="J22" s="119">
        <v>1.3742556115437472</v>
      </c>
      <c r="K22" s="119">
        <v>0</v>
      </c>
      <c r="L22" s="828">
        <v>2.1391859980552854</v>
      </c>
      <c r="M22" s="828">
        <v>2.1897810218978102</v>
      </c>
      <c r="N22" s="828">
        <v>2.1557719054242002</v>
      </c>
      <c r="O22" s="828">
        <v>1.4046461372231227</v>
      </c>
      <c r="P22" s="828">
        <v>2.1087680355160932</v>
      </c>
      <c r="Q22" s="828">
        <v>2.3498694516971277</v>
      </c>
      <c r="R22" s="828">
        <v>1.1952191235059761</v>
      </c>
      <c r="S22" s="828">
        <v>2.6119402985074625</v>
      </c>
      <c r="T22" s="828">
        <v>0</v>
      </c>
      <c r="U22" s="828">
        <v>3.3419023136246784</v>
      </c>
      <c r="AA22" s="904"/>
      <c r="AB22" s="904"/>
      <c r="AC22" s="904"/>
      <c r="AD22" s="904"/>
      <c r="AE22" s="904"/>
      <c r="AF22" s="904"/>
      <c r="AG22" s="904"/>
      <c r="AH22" s="904"/>
      <c r="AI22" s="904"/>
      <c r="AJ22" s="904"/>
      <c r="AK22" s="904"/>
      <c r="AL22" s="904"/>
      <c r="AM22" s="904"/>
      <c r="AN22" s="904"/>
      <c r="AO22" s="904"/>
      <c r="AP22" s="904"/>
      <c r="AQ22" s="141"/>
      <c r="AR22" s="141"/>
      <c r="AS22" s="141"/>
      <c r="AT22" s="141"/>
    </row>
    <row r="23" spans="1:46" ht="15" customHeight="1" x14ac:dyDescent="0.25">
      <c r="A23" s="644" t="s">
        <v>867</v>
      </c>
      <c r="B23" s="119">
        <v>1.636467515507672</v>
      </c>
      <c r="C23" s="119">
        <v>1.5748031496062991</v>
      </c>
      <c r="D23" s="119">
        <v>1.5551048005409061</v>
      </c>
      <c r="E23" s="119">
        <v>1.0787839163125206</v>
      </c>
      <c r="F23" s="119">
        <v>1.5741507870753937</v>
      </c>
      <c r="G23" s="119">
        <v>1.2089810017271159</v>
      </c>
      <c r="H23" s="119">
        <v>0.73085478233237999</v>
      </c>
      <c r="I23" s="119">
        <v>0.73085478233237999</v>
      </c>
      <c r="J23" s="119">
        <v>0.93907466788822713</v>
      </c>
      <c r="K23" s="119">
        <v>0</v>
      </c>
      <c r="L23" s="828">
        <v>1.7641339074871512</v>
      </c>
      <c r="M23" s="828">
        <v>1.0218978102189782</v>
      </c>
      <c r="N23" s="828">
        <v>1.1474269819193326</v>
      </c>
      <c r="O23" s="828">
        <v>1.8908698001080499</v>
      </c>
      <c r="P23" s="828">
        <v>0.33296337402885678</v>
      </c>
      <c r="Q23" s="828">
        <v>1.5665796344647518</v>
      </c>
      <c r="R23" s="828">
        <v>1.593625498007968</v>
      </c>
      <c r="S23" s="828">
        <v>1.8656716417910446</v>
      </c>
      <c r="T23" s="828">
        <v>0</v>
      </c>
      <c r="U23" s="828">
        <v>2.0565552699228791</v>
      </c>
      <c r="AA23" s="904"/>
      <c r="AB23" s="904"/>
      <c r="AC23" s="904"/>
      <c r="AD23" s="904"/>
      <c r="AE23" s="904"/>
      <c r="AF23" s="904"/>
      <c r="AG23" s="904"/>
      <c r="AH23" s="904"/>
      <c r="AI23" s="904"/>
      <c r="AJ23" s="904"/>
      <c r="AK23" s="904"/>
      <c r="AL23" s="904"/>
      <c r="AM23" s="904"/>
      <c r="AN23" s="904"/>
      <c r="AO23" s="904"/>
      <c r="AP23" s="904"/>
      <c r="AQ23" s="141"/>
      <c r="AR23" s="141"/>
      <c r="AS23" s="141"/>
      <c r="AT23" s="141"/>
    </row>
    <row r="24" spans="1:46" ht="15" customHeight="1" x14ac:dyDescent="0.25">
      <c r="A24" s="644" t="s">
        <v>868</v>
      </c>
      <c r="B24" s="119">
        <v>9.0740287300032652</v>
      </c>
      <c r="C24" s="119">
        <v>4.7244094488188972</v>
      </c>
      <c r="D24" s="119">
        <v>8.0797836375929695</v>
      </c>
      <c r="E24" s="119">
        <v>5.5246812683883624</v>
      </c>
      <c r="F24" s="119">
        <v>6.793703396851698</v>
      </c>
      <c r="G24" s="119">
        <v>6.1600460564191133</v>
      </c>
      <c r="H24" s="119">
        <v>3.5271687321258343</v>
      </c>
      <c r="I24" s="119">
        <v>3.5271687321258343</v>
      </c>
      <c r="J24" s="119">
        <v>1.7865322950068714</v>
      </c>
      <c r="K24" s="119">
        <v>2.2821576763485476</v>
      </c>
      <c r="L24" s="828">
        <v>8.2372551743297677</v>
      </c>
      <c r="M24" s="828">
        <v>4.3795620437956204</v>
      </c>
      <c r="N24" s="828">
        <v>5.8414464534075101</v>
      </c>
      <c r="O24" s="828">
        <v>3.7277147487844409</v>
      </c>
      <c r="P24" s="828">
        <v>1.3318534961154271</v>
      </c>
      <c r="Q24" s="828">
        <v>4.6997389033942554</v>
      </c>
      <c r="R24" s="828">
        <v>4.7808764940239046</v>
      </c>
      <c r="S24" s="828">
        <v>13.805970149253731</v>
      </c>
      <c r="T24" s="828">
        <v>3.5398230088495577</v>
      </c>
      <c r="U24" s="828">
        <v>6.6838046272493568</v>
      </c>
      <c r="AA24" s="904"/>
      <c r="AB24" s="904"/>
      <c r="AC24" s="904"/>
      <c r="AD24" s="904"/>
      <c r="AE24" s="904"/>
      <c r="AF24" s="904"/>
      <c r="AG24" s="904"/>
      <c r="AH24" s="904"/>
      <c r="AI24" s="904"/>
      <c r="AJ24" s="904"/>
      <c r="AK24" s="904"/>
      <c r="AL24" s="904"/>
      <c r="AM24" s="904"/>
      <c r="AN24" s="904"/>
      <c r="AO24" s="904"/>
      <c r="AP24" s="904"/>
      <c r="AQ24" s="141"/>
      <c r="AR24" s="141"/>
      <c r="AS24" s="141"/>
      <c r="AT24" s="141"/>
    </row>
    <row r="25" spans="1:46" ht="15" customHeight="1" x14ac:dyDescent="0.25">
      <c r="A25" s="644" t="s">
        <v>869</v>
      </c>
      <c r="B25" s="119">
        <v>1.6487104146261835</v>
      </c>
      <c r="C25" s="119">
        <v>1.5748031496062991</v>
      </c>
      <c r="D25" s="119">
        <v>1.3860716700473292</v>
      </c>
      <c r="E25" s="119">
        <v>1.9614253023864006</v>
      </c>
      <c r="F25" s="119">
        <v>0.9942004971002486</v>
      </c>
      <c r="G25" s="119">
        <v>1.0362694300518136</v>
      </c>
      <c r="H25" s="119">
        <v>1.0803940260565617</v>
      </c>
      <c r="I25" s="119">
        <v>1.0803940260565617</v>
      </c>
      <c r="J25" s="119">
        <v>0.73293632615666515</v>
      </c>
      <c r="K25" s="119">
        <v>0</v>
      </c>
      <c r="L25" s="828">
        <v>1.9308237255174328</v>
      </c>
      <c r="M25" s="828">
        <v>1.8978102189781021</v>
      </c>
      <c r="N25" s="828">
        <v>1.4255910987482614</v>
      </c>
      <c r="O25" s="828">
        <v>1.2965964343598055</v>
      </c>
      <c r="P25" s="828">
        <v>1.3318534961154271</v>
      </c>
      <c r="Q25" s="828">
        <v>1.8276762402088773</v>
      </c>
      <c r="R25" s="828">
        <v>1.593625498007968</v>
      </c>
      <c r="S25" s="828">
        <v>0</v>
      </c>
      <c r="T25" s="828">
        <v>0</v>
      </c>
      <c r="U25" s="828">
        <v>1.7994858611825193</v>
      </c>
      <c r="AA25" s="904"/>
      <c r="AB25" s="904"/>
      <c r="AC25" s="904"/>
      <c r="AD25" s="904"/>
      <c r="AE25" s="904"/>
      <c r="AF25" s="904"/>
      <c r="AG25" s="904"/>
      <c r="AH25" s="904"/>
      <c r="AI25" s="904"/>
      <c r="AJ25" s="904"/>
      <c r="AK25" s="904"/>
      <c r="AL25" s="904"/>
      <c r="AM25" s="904"/>
      <c r="AN25" s="904"/>
      <c r="AO25" s="904"/>
      <c r="AP25" s="904"/>
      <c r="AQ25" s="141"/>
      <c r="AR25" s="141"/>
      <c r="AS25" s="141"/>
      <c r="AT25" s="141"/>
    </row>
    <row r="26" spans="1:46" ht="15" customHeight="1" x14ac:dyDescent="0.25">
      <c r="A26" s="644" t="s">
        <v>870</v>
      </c>
      <c r="B26" s="119">
        <v>6.7866470780280768</v>
      </c>
      <c r="C26" s="119">
        <v>12.992125984251967</v>
      </c>
      <c r="D26" s="119">
        <v>6.9738240123635666</v>
      </c>
      <c r="E26" s="119">
        <v>7.9437724746649234</v>
      </c>
      <c r="F26" s="119">
        <v>6.6280033140016572</v>
      </c>
      <c r="G26" s="119">
        <v>5.9297639608520436</v>
      </c>
      <c r="H26" s="119">
        <v>9.5011121703209405</v>
      </c>
      <c r="I26" s="119">
        <v>9.5011121703209405</v>
      </c>
      <c r="J26" s="119">
        <v>11.566651397159871</v>
      </c>
      <c r="K26" s="119">
        <v>7.6763485477178426</v>
      </c>
      <c r="L26" s="828">
        <v>6.1675232671204334</v>
      </c>
      <c r="M26" s="828">
        <v>7.1532846715328464</v>
      </c>
      <c r="N26" s="828">
        <v>6.3630041724617534</v>
      </c>
      <c r="O26" s="828">
        <v>15.018908698001079</v>
      </c>
      <c r="P26" s="828">
        <v>10.432852386237514</v>
      </c>
      <c r="Q26" s="828">
        <v>6.0052219321148828</v>
      </c>
      <c r="R26" s="828">
        <v>13.147410358565736</v>
      </c>
      <c r="S26" s="828">
        <v>6.7164179104477615</v>
      </c>
      <c r="T26" s="828">
        <v>6.1946902654867255</v>
      </c>
      <c r="U26" s="828">
        <v>5.9125964010282779</v>
      </c>
      <c r="AA26" s="904"/>
      <c r="AB26" s="904"/>
      <c r="AC26" s="904"/>
      <c r="AD26" s="904"/>
      <c r="AE26" s="904"/>
      <c r="AF26" s="904"/>
      <c r="AG26" s="904"/>
      <c r="AH26" s="904"/>
      <c r="AI26" s="904"/>
      <c r="AJ26" s="904"/>
      <c r="AK26" s="904"/>
      <c r="AL26" s="904"/>
      <c r="AM26" s="904"/>
      <c r="AN26" s="904"/>
      <c r="AO26" s="904"/>
      <c r="AP26" s="904"/>
      <c r="AQ26" s="141"/>
      <c r="AR26" s="141"/>
      <c r="AS26" s="141"/>
      <c r="AT26" s="141"/>
    </row>
    <row r="27" spans="1:46" ht="15" customHeight="1" x14ac:dyDescent="0.25">
      <c r="A27" s="644" t="s">
        <v>871</v>
      </c>
      <c r="B27" s="119">
        <v>6.4316030035912508</v>
      </c>
      <c r="C27" s="119">
        <v>5.9055118110236222</v>
      </c>
      <c r="D27" s="119">
        <v>8.0121703853955388</v>
      </c>
      <c r="E27" s="119">
        <v>4.5766590389016013</v>
      </c>
      <c r="F27" s="119">
        <v>2.0712510356255178</v>
      </c>
      <c r="G27" s="119">
        <v>5.1237766263672997</v>
      </c>
      <c r="H27" s="119">
        <v>19.161105815061962</v>
      </c>
      <c r="I27" s="119">
        <v>19.161105815061962</v>
      </c>
      <c r="J27" s="119">
        <v>18.666972056802567</v>
      </c>
      <c r="K27" s="119">
        <v>1.4522821576763485</v>
      </c>
      <c r="L27" s="828">
        <v>4.292262814279761</v>
      </c>
      <c r="M27" s="828">
        <v>9.0510948905109494</v>
      </c>
      <c r="N27" s="828">
        <v>6.6063977746870659</v>
      </c>
      <c r="O27" s="828">
        <v>10.426796326310104</v>
      </c>
      <c r="P27" s="828">
        <v>13.09655937846837</v>
      </c>
      <c r="Q27" s="828">
        <v>5.7441253263707575</v>
      </c>
      <c r="R27" s="828">
        <v>5.9760956175298805</v>
      </c>
      <c r="S27" s="828">
        <v>4.1044776119402986</v>
      </c>
      <c r="T27" s="828">
        <v>5.3097345132743365</v>
      </c>
      <c r="U27" s="828">
        <v>4.6272493573264777</v>
      </c>
      <c r="AA27" s="904"/>
      <c r="AB27" s="904"/>
      <c r="AC27" s="904"/>
      <c r="AD27" s="904"/>
      <c r="AE27" s="904"/>
      <c r="AF27" s="904"/>
      <c r="AG27" s="904"/>
      <c r="AH27" s="904"/>
      <c r="AI27" s="904"/>
      <c r="AJ27" s="904"/>
      <c r="AK27" s="904"/>
      <c r="AL27" s="904"/>
      <c r="AM27" s="904"/>
      <c r="AN27" s="904"/>
      <c r="AO27" s="904"/>
      <c r="AP27" s="904"/>
      <c r="AQ27" s="141"/>
      <c r="AR27" s="141"/>
      <c r="AS27" s="141"/>
      <c r="AT27" s="141"/>
    </row>
    <row r="28" spans="1:46" ht="15" customHeight="1" x14ac:dyDescent="0.25">
      <c r="A28" s="644" t="s">
        <v>872</v>
      </c>
      <c r="B28" s="119">
        <v>4.1421808684296444</v>
      </c>
      <c r="C28" s="119">
        <v>2.7559055118110236</v>
      </c>
      <c r="D28" s="119">
        <v>3.6897517627740752</v>
      </c>
      <c r="E28" s="119">
        <v>3.4651847008826411</v>
      </c>
      <c r="F28" s="119">
        <v>2.8997514498757249</v>
      </c>
      <c r="G28" s="119">
        <v>2.5331030512377661</v>
      </c>
      <c r="H28" s="119">
        <v>3.0505243088655862</v>
      </c>
      <c r="I28" s="119">
        <v>3.0505243088655862</v>
      </c>
      <c r="J28" s="119">
        <v>3.4356390288593679</v>
      </c>
      <c r="K28" s="119">
        <v>0</v>
      </c>
      <c r="L28" s="828">
        <v>4.292262814279761</v>
      </c>
      <c r="M28" s="828">
        <v>3.2116788321167884</v>
      </c>
      <c r="N28" s="828">
        <v>3.1293463143254518</v>
      </c>
      <c r="O28" s="828">
        <v>7.6175040518638575</v>
      </c>
      <c r="P28" s="828">
        <v>17.092119866814652</v>
      </c>
      <c r="Q28" s="828">
        <v>2.610966057441253</v>
      </c>
      <c r="R28" s="828">
        <v>2.788844621513944</v>
      </c>
      <c r="S28" s="828">
        <v>5.2238805970149249</v>
      </c>
      <c r="T28" s="828">
        <v>7.0796460176991154</v>
      </c>
      <c r="U28" s="828">
        <v>5.3984575835475574</v>
      </c>
      <c r="AA28" s="904"/>
      <c r="AB28" s="904"/>
      <c r="AC28" s="904"/>
      <c r="AD28" s="904"/>
      <c r="AE28" s="904"/>
      <c r="AF28" s="904"/>
      <c r="AG28" s="904"/>
      <c r="AH28" s="904"/>
      <c r="AI28" s="904"/>
      <c r="AJ28" s="904"/>
      <c r="AK28" s="904"/>
      <c r="AL28" s="904"/>
      <c r="AM28" s="904"/>
      <c r="AN28" s="904"/>
      <c r="AO28" s="904"/>
      <c r="AP28" s="904"/>
      <c r="AQ28" s="141"/>
      <c r="AR28" s="141"/>
      <c r="AS28" s="141"/>
      <c r="AT28" s="141"/>
    </row>
    <row r="29" spans="1:46" ht="15" customHeight="1" x14ac:dyDescent="0.25">
      <c r="A29" s="644" t="s">
        <v>873</v>
      </c>
      <c r="B29" s="119">
        <v>0.89169115246490371</v>
      </c>
      <c r="C29" s="119">
        <v>1.5748031496062991</v>
      </c>
      <c r="D29" s="119">
        <v>0.5553945716217521</v>
      </c>
      <c r="E29" s="119">
        <v>0.49035632559660014</v>
      </c>
      <c r="F29" s="119">
        <v>0.41425020712510358</v>
      </c>
      <c r="G29" s="119">
        <v>0.34542314335060448</v>
      </c>
      <c r="H29" s="119">
        <v>0.57197330791229739</v>
      </c>
      <c r="I29" s="119">
        <v>0.57197330791229739</v>
      </c>
      <c r="J29" s="119">
        <v>0.57260650480989461</v>
      </c>
      <c r="K29" s="119">
        <v>0</v>
      </c>
      <c r="L29" s="828">
        <v>0.58341436310598693</v>
      </c>
      <c r="M29" s="828">
        <v>0</v>
      </c>
      <c r="N29" s="828">
        <v>0.3824756606397775</v>
      </c>
      <c r="O29" s="828">
        <v>0.64829821717990277</v>
      </c>
      <c r="P29" s="828">
        <v>0.88790233074361824</v>
      </c>
      <c r="Q29" s="828">
        <v>0</v>
      </c>
      <c r="R29" s="828">
        <v>1.593625498007968</v>
      </c>
      <c r="S29" s="828">
        <v>0</v>
      </c>
      <c r="T29" s="828">
        <v>0</v>
      </c>
      <c r="U29" s="828">
        <v>0</v>
      </c>
      <c r="AA29" s="904"/>
      <c r="AB29" s="904"/>
      <c r="AC29" s="904"/>
      <c r="AD29" s="904"/>
      <c r="AE29" s="904"/>
      <c r="AF29" s="904"/>
      <c r="AG29" s="904"/>
      <c r="AH29" s="904"/>
      <c r="AI29" s="904"/>
      <c r="AJ29" s="904"/>
      <c r="AK29" s="904"/>
      <c r="AL29" s="904"/>
      <c r="AM29" s="904"/>
      <c r="AN29" s="904"/>
      <c r="AO29" s="904"/>
      <c r="AP29" s="904"/>
      <c r="AQ29" s="141"/>
      <c r="AR29" s="141"/>
      <c r="AS29" s="141"/>
      <c r="AT29" s="141"/>
    </row>
    <row r="30" spans="1:46" ht="15" customHeight="1" x14ac:dyDescent="0.25">
      <c r="A30" s="644" t="s">
        <v>874</v>
      </c>
      <c r="B30" s="119">
        <v>0.91821743388834465</v>
      </c>
      <c r="C30" s="119">
        <v>2.3622047244094486</v>
      </c>
      <c r="D30" s="119">
        <v>1.0673234811165846</v>
      </c>
      <c r="E30" s="119">
        <v>1.1441647597254003</v>
      </c>
      <c r="F30" s="119">
        <v>1.2427506213753108</v>
      </c>
      <c r="G30" s="119">
        <v>0.63327576280944153</v>
      </c>
      <c r="H30" s="119">
        <v>0.66730219256434697</v>
      </c>
      <c r="I30" s="119">
        <v>0.66730219256434697</v>
      </c>
      <c r="J30" s="119">
        <v>0.41227668346312418</v>
      </c>
      <c r="K30" s="119">
        <v>0</v>
      </c>
      <c r="L30" s="828">
        <v>1.1112654535352131</v>
      </c>
      <c r="M30" s="828">
        <v>0.58394160583941601</v>
      </c>
      <c r="N30" s="828">
        <v>0.59109874826147424</v>
      </c>
      <c r="O30" s="828">
        <v>0.81037277147487841</v>
      </c>
      <c r="P30" s="828">
        <v>0.88790233074361824</v>
      </c>
      <c r="Q30" s="828">
        <v>0</v>
      </c>
      <c r="R30" s="828">
        <v>2.3904382470119523</v>
      </c>
      <c r="S30" s="828">
        <v>1.1194029850746268</v>
      </c>
      <c r="T30" s="828">
        <v>0</v>
      </c>
      <c r="U30" s="828">
        <v>0.77120822622107965</v>
      </c>
      <c r="AA30" s="904"/>
      <c r="AB30" s="904"/>
      <c r="AC30" s="904"/>
      <c r="AD30" s="904"/>
      <c r="AE30" s="904"/>
      <c r="AF30" s="904"/>
      <c r="AG30" s="904"/>
      <c r="AH30" s="904"/>
      <c r="AI30" s="904"/>
      <c r="AJ30" s="904"/>
      <c r="AK30" s="904"/>
      <c r="AL30" s="904"/>
      <c r="AM30" s="904"/>
      <c r="AN30" s="904"/>
      <c r="AO30" s="904"/>
      <c r="AP30" s="904"/>
      <c r="AQ30" s="141"/>
      <c r="AR30" s="141"/>
      <c r="AS30" s="141"/>
      <c r="AT30" s="141"/>
    </row>
    <row r="31" spans="1:46" ht="15" customHeight="1" x14ac:dyDescent="0.25">
      <c r="A31" s="644" t="s">
        <v>875</v>
      </c>
      <c r="B31" s="119">
        <v>1.1753183153770812</v>
      </c>
      <c r="C31" s="119">
        <v>0</v>
      </c>
      <c r="D31" s="119">
        <v>1.1977204674973438</v>
      </c>
      <c r="E31" s="119">
        <v>1.3076168682576006</v>
      </c>
      <c r="F31" s="119">
        <v>1.8227009113504555</v>
      </c>
      <c r="G31" s="119">
        <v>0.80598733448474369</v>
      </c>
      <c r="H31" s="119">
        <v>0.73085478233237999</v>
      </c>
      <c r="I31" s="119">
        <v>0.73085478233237999</v>
      </c>
      <c r="J31" s="119">
        <v>0.73293632615666515</v>
      </c>
      <c r="K31" s="119">
        <v>0</v>
      </c>
      <c r="L31" s="828">
        <v>1.4446450895957772</v>
      </c>
      <c r="M31" s="828">
        <v>0.43795620437956206</v>
      </c>
      <c r="N31" s="828">
        <v>0.62586926286509037</v>
      </c>
      <c r="O31" s="828">
        <v>0.97244732576985426</v>
      </c>
      <c r="P31" s="828">
        <v>0.44395116537180912</v>
      </c>
      <c r="Q31" s="828">
        <v>1.0443864229765014</v>
      </c>
      <c r="R31" s="828">
        <v>0</v>
      </c>
      <c r="S31" s="828">
        <v>0</v>
      </c>
      <c r="T31" s="828">
        <v>0</v>
      </c>
      <c r="U31" s="828">
        <v>2.3136246786632388</v>
      </c>
      <c r="AA31" s="904"/>
      <c r="AB31" s="904"/>
      <c r="AC31" s="904"/>
      <c r="AD31" s="904"/>
      <c r="AE31" s="904"/>
      <c r="AF31" s="904"/>
      <c r="AG31" s="904"/>
      <c r="AH31" s="904"/>
      <c r="AI31" s="904"/>
      <c r="AJ31" s="904"/>
      <c r="AK31" s="904"/>
      <c r="AL31" s="904"/>
      <c r="AM31" s="904"/>
      <c r="AN31" s="904"/>
      <c r="AO31" s="904"/>
      <c r="AP31" s="904"/>
      <c r="AQ31" s="141"/>
      <c r="AR31" s="141"/>
      <c r="AS31" s="141"/>
      <c r="AT31" s="141"/>
    </row>
    <row r="32" spans="1:46" ht="15" customHeight="1" x14ac:dyDescent="0.25">
      <c r="A32" s="644" t="s">
        <v>876</v>
      </c>
      <c r="B32" s="119">
        <v>5.4684949396016975</v>
      </c>
      <c r="C32" s="119">
        <v>1.1811023622047243</v>
      </c>
      <c r="D32" s="119">
        <v>4.1388969380855789</v>
      </c>
      <c r="E32" s="119">
        <v>4.4785877737822819</v>
      </c>
      <c r="F32" s="119">
        <v>4.3910521955260977</v>
      </c>
      <c r="G32" s="119">
        <v>3.9723661485319512</v>
      </c>
      <c r="H32" s="119">
        <v>4.067365745154115</v>
      </c>
      <c r="I32" s="119">
        <v>4.067365745154115</v>
      </c>
      <c r="J32" s="119">
        <v>5.4512139257901975</v>
      </c>
      <c r="K32" s="119">
        <v>1.6597510373443984</v>
      </c>
      <c r="L32" s="828">
        <v>4.0144464508959583</v>
      </c>
      <c r="M32" s="828">
        <v>3.6496350364963499</v>
      </c>
      <c r="N32" s="828">
        <v>4.624478442280946</v>
      </c>
      <c r="O32" s="828">
        <v>4.9162614802809292</v>
      </c>
      <c r="P32" s="828">
        <v>3.9955604883462823</v>
      </c>
      <c r="Q32" s="828">
        <v>2.610966057441253</v>
      </c>
      <c r="R32" s="828">
        <v>1.1952191235059761</v>
      </c>
      <c r="S32" s="828">
        <v>4.8507462686567164</v>
      </c>
      <c r="T32" s="828">
        <v>3.5398230088495577</v>
      </c>
      <c r="U32" s="828">
        <v>8.9974293059125969</v>
      </c>
      <c r="AA32" s="904"/>
      <c r="AB32" s="904"/>
      <c r="AC32" s="904"/>
      <c r="AD32" s="904"/>
      <c r="AE32" s="904"/>
      <c r="AF32" s="904"/>
      <c r="AG32" s="904"/>
      <c r="AH32" s="904"/>
      <c r="AI32" s="904"/>
      <c r="AJ32" s="904"/>
      <c r="AK32" s="904"/>
      <c r="AL32" s="904"/>
      <c r="AM32" s="904"/>
      <c r="AN32" s="904"/>
      <c r="AO32" s="904"/>
      <c r="AP32" s="904"/>
      <c r="AQ32" s="141"/>
      <c r="AR32" s="141"/>
      <c r="AS32" s="141"/>
      <c r="AT32" s="141"/>
    </row>
    <row r="33" spans="1:198" ht="15" customHeight="1" x14ac:dyDescent="0.25">
      <c r="A33" s="644" t="s">
        <v>877</v>
      </c>
      <c r="B33" s="119">
        <v>2.77505713352922</v>
      </c>
      <c r="C33" s="119">
        <v>5.5118110236220472</v>
      </c>
      <c r="D33" s="119">
        <v>3.1536752632087315</v>
      </c>
      <c r="E33" s="119">
        <v>2.2556390977443606</v>
      </c>
      <c r="F33" s="119">
        <v>1.4913007456503728</v>
      </c>
      <c r="G33" s="119">
        <v>2.4179620034542317</v>
      </c>
      <c r="H33" s="119">
        <v>5.3701938353987924</v>
      </c>
      <c r="I33" s="119">
        <v>5.3701938353987924</v>
      </c>
      <c r="J33" s="119">
        <v>3.6188731103985341</v>
      </c>
      <c r="K33" s="119">
        <v>2.2821576763485476</v>
      </c>
      <c r="L33" s="828">
        <v>2.4447839977774688</v>
      </c>
      <c r="M33" s="828">
        <v>2.335766423357664</v>
      </c>
      <c r="N33" s="828">
        <v>2.7121001390820583</v>
      </c>
      <c r="O33" s="828">
        <v>3.0253916801728797</v>
      </c>
      <c r="P33" s="828">
        <v>3.6625971143174252</v>
      </c>
      <c r="Q33" s="828">
        <v>2.610966057441253</v>
      </c>
      <c r="R33" s="828">
        <v>5.5776892430278879</v>
      </c>
      <c r="S33" s="828">
        <v>7.4626865671641784</v>
      </c>
      <c r="T33" s="828">
        <v>0</v>
      </c>
      <c r="U33" s="828">
        <v>2.5706940874035991</v>
      </c>
      <c r="AA33" s="904"/>
      <c r="AB33" s="904"/>
      <c r="AC33" s="904"/>
      <c r="AD33" s="904"/>
      <c r="AE33" s="904"/>
      <c r="AF33" s="904"/>
      <c r="AG33" s="904"/>
      <c r="AH33" s="904"/>
      <c r="AI33" s="904"/>
      <c r="AJ33" s="904"/>
      <c r="AK33" s="904"/>
      <c r="AL33" s="904"/>
      <c r="AM33" s="904"/>
      <c r="AN33" s="904"/>
      <c r="AO33" s="904"/>
      <c r="AP33" s="904"/>
      <c r="AQ33" s="141"/>
      <c r="AR33" s="141"/>
      <c r="AS33" s="141"/>
      <c r="AT33" s="141"/>
    </row>
    <row r="34" spans="1:198" ht="15" customHeight="1" x14ac:dyDescent="0.25">
      <c r="A34" s="644" t="s">
        <v>878</v>
      </c>
      <c r="B34" s="119">
        <v>19.643731635651321</v>
      </c>
      <c r="C34" s="119">
        <v>20.472440944881889</v>
      </c>
      <c r="D34" s="119">
        <v>18.163817251038346</v>
      </c>
      <c r="E34" s="119">
        <v>18.273945733899968</v>
      </c>
      <c r="F34" s="119">
        <v>24.772162386081192</v>
      </c>
      <c r="G34" s="119">
        <v>19.861830742659759</v>
      </c>
      <c r="H34" s="119">
        <v>10.073085478233237</v>
      </c>
      <c r="I34" s="119">
        <v>10.073085478233237</v>
      </c>
      <c r="J34" s="119">
        <v>8.7036188731103987</v>
      </c>
      <c r="K34" s="119">
        <v>13.485477178423237</v>
      </c>
      <c r="L34" s="828">
        <v>21.822475343797752</v>
      </c>
      <c r="M34" s="828">
        <v>14.744525547445257</v>
      </c>
      <c r="N34" s="828">
        <v>16.272600834492351</v>
      </c>
      <c r="O34" s="828">
        <v>15.018908698001079</v>
      </c>
      <c r="P34" s="828">
        <v>8.657047724750278</v>
      </c>
      <c r="Q34" s="828">
        <v>20.626631853785902</v>
      </c>
      <c r="R34" s="828">
        <v>20.717131474103585</v>
      </c>
      <c r="S34" s="828">
        <v>13.059701492537313</v>
      </c>
      <c r="T34" s="828">
        <v>15.929203539823009</v>
      </c>
      <c r="U34" s="828">
        <v>22.36503856041131</v>
      </c>
      <c r="AA34" s="904"/>
      <c r="AB34" s="904"/>
      <c r="AC34" s="904"/>
      <c r="AD34" s="904"/>
      <c r="AE34" s="904"/>
      <c r="AF34" s="904"/>
      <c r="AG34" s="904"/>
      <c r="AH34" s="904"/>
      <c r="AI34" s="904"/>
      <c r="AJ34" s="904"/>
      <c r="AK34" s="904"/>
      <c r="AL34" s="904"/>
      <c r="AM34" s="904"/>
      <c r="AN34" s="904"/>
      <c r="AO34" s="904"/>
      <c r="AP34" s="904"/>
      <c r="AQ34" s="141"/>
      <c r="AR34" s="141"/>
      <c r="AS34" s="141"/>
      <c r="AT34" s="141"/>
    </row>
    <row r="35" spans="1:198" ht="15" customHeight="1" x14ac:dyDescent="0.25">
      <c r="A35" s="644" t="s">
        <v>879</v>
      </c>
      <c r="B35" s="119">
        <v>8.8128468821416917</v>
      </c>
      <c r="C35" s="119">
        <v>12.992125984251967</v>
      </c>
      <c r="D35" s="119">
        <v>9.5382980778518291</v>
      </c>
      <c r="E35" s="119">
        <v>14.122262177182085</v>
      </c>
      <c r="F35" s="119">
        <v>14.250207125103561</v>
      </c>
      <c r="G35" s="119">
        <v>15.198618307426598</v>
      </c>
      <c r="H35" s="119">
        <v>6.3234826819192884</v>
      </c>
      <c r="I35" s="119">
        <v>6.3234826819192884</v>
      </c>
      <c r="J35" s="119">
        <v>4.306000916170408</v>
      </c>
      <c r="K35" s="119">
        <v>20.74688796680498</v>
      </c>
      <c r="L35" s="828">
        <v>10.682039172107237</v>
      </c>
      <c r="M35" s="828">
        <v>12.700729927007298</v>
      </c>
      <c r="N35" s="828">
        <v>13.908205841446453</v>
      </c>
      <c r="O35" s="828">
        <v>6.8611561318206382</v>
      </c>
      <c r="P35" s="828">
        <v>3.4406215316315207</v>
      </c>
      <c r="Q35" s="828">
        <v>11.74934725848564</v>
      </c>
      <c r="R35" s="828">
        <v>12.350597609561753</v>
      </c>
      <c r="S35" s="828">
        <v>6.3432835820895521</v>
      </c>
      <c r="T35" s="828">
        <v>11.504424778761061</v>
      </c>
      <c r="U35" s="828">
        <v>8.7403598971722367</v>
      </c>
      <c r="AA35" s="904"/>
      <c r="AB35" s="904"/>
      <c r="AC35" s="904"/>
      <c r="AD35" s="904"/>
      <c r="AE35" s="904"/>
      <c r="AF35" s="904"/>
      <c r="AG35" s="904"/>
      <c r="AH35" s="904"/>
      <c r="AI35" s="904"/>
      <c r="AJ35" s="904"/>
      <c r="AK35" s="904"/>
      <c r="AL35" s="904"/>
      <c r="AM35" s="904"/>
      <c r="AN35" s="904"/>
      <c r="AO35" s="904"/>
      <c r="AP35" s="904"/>
      <c r="AQ35" s="141"/>
      <c r="AR35" s="141"/>
      <c r="AS35" s="141"/>
      <c r="AT35" s="141"/>
    </row>
    <row r="36" spans="1:198" ht="15" customHeight="1" x14ac:dyDescent="0.25">
      <c r="A36" s="644" t="s">
        <v>880</v>
      </c>
      <c r="B36" s="119">
        <v>12.047012732615084</v>
      </c>
      <c r="C36" s="119">
        <v>16.535433070866144</v>
      </c>
      <c r="D36" s="119">
        <v>16.594223896455134</v>
      </c>
      <c r="E36" s="119">
        <v>14.154952598888526</v>
      </c>
      <c r="F36" s="119">
        <v>16.570008285004143</v>
      </c>
      <c r="G36" s="119">
        <v>17.846862406447901</v>
      </c>
      <c r="H36" s="119">
        <v>17.413409596441053</v>
      </c>
      <c r="I36" s="119">
        <v>17.413409596441053</v>
      </c>
      <c r="J36" s="119">
        <v>29.042601923957857</v>
      </c>
      <c r="K36" s="119">
        <v>20.539419087136928</v>
      </c>
      <c r="L36" s="828">
        <v>12.835115988331713</v>
      </c>
      <c r="M36" s="828">
        <v>22.481751824817518</v>
      </c>
      <c r="N36" s="828">
        <v>20.479833101529906</v>
      </c>
      <c r="O36" s="828">
        <v>16.531604538087521</v>
      </c>
      <c r="P36" s="828">
        <v>21.642619311875695</v>
      </c>
      <c r="Q36" s="828">
        <v>30.287206266318538</v>
      </c>
      <c r="R36" s="828">
        <v>16.733067729083665</v>
      </c>
      <c r="S36" s="828">
        <v>19.029850746268657</v>
      </c>
      <c r="T36" s="828">
        <v>23.893805309734514</v>
      </c>
      <c r="U36" s="828">
        <v>13.624678663239074</v>
      </c>
      <c r="AA36" s="904"/>
      <c r="AB36" s="904"/>
      <c r="AC36" s="904"/>
      <c r="AD36" s="904"/>
      <c r="AE36" s="904"/>
      <c r="AF36" s="904"/>
      <c r="AG36" s="904"/>
      <c r="AH36" s="904"/>
      <c r="AI36" s="904"/>
      <c r="AJ36" s="904"/>
      <c r="AK36" s="904"/>
      <c r="AL36" s="904"/>
      <c r="AM36" s="904"/>
      <c r="AN36" s="904"/>
      <c r="AO36" s="904"/>
      <c r="AP36" s="904"/>
      <c r="AQ36" s="141"/>
      <c r="AR36" s="141"/>
      <c r="AS36" s="141"/>
      <c r="AT36" s="141"/>
    </row>
    <row r="37" spans="1:198" ht="15" customHeight="1" x14ac:dyDescent="0.25">
      <c r="A37" s="644" t="s">
        <v>881</v>
      </c>
      <c r="B37" s="119">
        <v>2.6158994449885733</v>
      </c>
      <c r="C37" s="119">
        <v>1.1811023622047243</v>
      </c>
      <c r="D37" s="119">
        <v>1.7724331111755045</v>
      </c>
      <c r="E37" s="119">
        <v>2.3864007845701209</v>
      </c>
      <c r="F37" s="119">
        <v>3.396851698425849</v>
      </c>
      <c r="G37" s="119">
        <v>2.4179620034542317</v>
      </c>
      <c r="H37" s="119">
        <v>1.3346043851286939</v>
      </c>
      <c r="I37" s="119">
        <v>1.3346043851286939</v>
      </c>
      <c r="J37" s="119">
        <v>1.5116811726981219</v>
      </c>
      <c r="K37" s="119">
        <v>11.20331950207469</v>
      </c>
      <c r="L37" s="828">
        <v>1.750243089317961</v>
      </c>
      <c r="M37" s="828">
        <v>1.8978102189781021</v>
      </c>
      <c r="N37" s="828">
        <v>3.0945757997218357</v>
      </c>
      <c r="O37" s="828">
        <v>1.4046461372231227</v>
      </c>
      <c r="P37" s="828">
        <v>1.553829078801332</v>
      </c>
      <c r="Q37" s="828">
        <v>1.0443864229765014</v>
      </c>
      <c r="R37" s="828">
        <v>1.1952191235059761</v>
      </c>
      <c r="S37" s="828">
        <v>0</v>
      </c>
      <c r="T37" s="828">
        <v>0</v>
      </c>
      <c r="U37" s="828">
        <v>3.5989717223650386</v>
      </c>
      <c r="AA37" s="904"/>
      <c r="AB37" s="904"/>
      <c r="AC37" s="904"/>
      <c r="AD37" s="904"/>
      <c r="AE37" s="904"/>
      <c r="AF37" s="904"/>
      <c r="AG37" s="904"/>
      <c r="AH37" s="904"/>
      <c r="AI37" s="904"/>
      <c r="AJ37" s="904"/>
      <c r="AK37" s="904"/>
      <c r="AL37" s="904"/>
      <c r="AM37" s="904"/>
      <c r="AN37" s="904"/>
      <c r="AO37" s="904"/>
      <c r="AP37" s="904"/>
      <c r="AQ37" s="141"/>
      <c r="AR37" s="141"/>
      <c r="AS37" s="141"/>
      <c r="AT37" s="141"/>
    </row>
    <row r="38" spans="1:198" s="77" customFormat="1" ht="15" customHeight="1" x14ac:dyDescent="0.25">
      <c r="A38" s="644" t="s">
        <v>882</v>
      </c>
      <c r="B38" s="119">
        <v>4.1319784524975516</v>
      </c>
      <c r="C38" s="119">
        <v>2.7559055118110236</v>
      </c>
      <c r="D38" s="119">
        <v>3.4627644161112721</v>
      </c>
      <c r="E38" s="119">
        <v>4.4458973520758418</v>
      </c>
      <c r="F38" s="119">
        <v>3.2311516155758078</v>
      </c>
      <c r="G38" s="119">
        <v>4.8359240069084635</v>
      </c>
      <c r="H38" s="119">
        <v>5.1159834763266607</v>
      </c>
      <c r="I38" s="119">
        <v>5.1159834763266607</v>
      </c>
      <c r="J38" s="119">
        <v>2.2904260192395784</v>
      </c>
      <c r="K38" s="119">
        <v>6.0165975103734439</v>
      </c>
      <c r="L38" s="828">
        <v>3.8199749965272956</v>
      </c>
      <c r="M38" s="828">
        <v>3.3576642335766427</v>
      </c>
      <c r="N38" s="828">
        <v>3.7552155771905427</v>
      </c>
      <c r="O38" s="828">
        <v>2.4851431658562939</v>
      </c>
      <c r="P38" s="828">
        <v>4.7724750277469479</v>
      </c>
      <c r="Q38" s="828">
        <v>1.5665796344647518</v>
      </c>
      <c r="R38" s="828">
        <v>2.788844621513944</v>
      </c>
      <c r="S38" s="828">
        <v>7.4626865671641784</v>
      </c>
      <c r="T38" s="828">
        <v>13.274336283185843</v>
      </c>
      <c r="U38" s="828">
        <v>2.3136246786632388</v>
      </c>
      <c r="V38" s="879"/>
      <c r="W38" s="879"/>
      <c r="X38" s="879"/>
      <c r="Y38" s="879"/>
      <c r="Z38" s="879"/>
      <c r="AA38" s="904"/>
      <c r="AB38" s="904"/>
      <c r="AC38" s="904"/>
      <c r="AD38" s="904"/>
      <c r="AE38" s="904"/>
      <c r="AF38" s="904"/>
      <c r="AG38" s="904"/>
      <c r="AH38" s="904"/>
      <c r="AI38" s="904"/>
      <c r="AJ38" s="904"/>
      <c r="AK38" s="904"/>
      <c r="AL38" s="904"/>
      <c r="AM38" s="904"/>
      <c r="AN38" s="904"/>
      <c r="AO38" s="904"/>
      <c r="AP38" s="904"/>
      <c r="AQ38" s="141"/>
      <c r="AR38" s="141"/>
      <c r="AS38" s="141"/>
      <c r="AT38" s="141"/>
      <c r="FW38" s="430"/>
      <c r="FX38" s="430"/>
      <c r="FY38" s="430"/>
      <c r="FZ38" s="430"/>
      <c r="GA38" s="430"/>
      <c r="GB38" s="430"/>
      <c r="GC38" s="430"/>
      <c r="GD38" s="430"/>
      <c r="GE38" s="430"/>
      <c r="GF38" s="430"/>
      <c r="GG38" s="430"/>
      <c r="GH38" s="430"/>
      <c r="GI38" s="430"/>
      <c r="GJ38" s="430"/>
      <c r="GK38" s="430"/>
      <c r="GL38" s="430"/>
      <c r="GM38" s="430"/>
      <c r="GN38" s="430"/>
      <c r="GO38" s="430"/>
      <c r="GP38" s="430"/>
    </row>
    <row r="39" spans="1:198" ht="23.25" customHeight="1" x14ac:dyDescent="0.25">
      <c r="A39" s="644" t="s">
        <v>243</v>
      </c>
      <c r="B39" s="119">
        <v>2.7322069866144303</v>
      </c>
      <c r="C39" s="119">
        <v>3.1496062992125982</v>
      </c>
      <c r="D39" s="119">
        <v>2.3906114169805854</v>
      </c>
      <c r="E39" s="119">
        <v>1.7979731938542007</v>
      </c>
      <c r="F39" s="119">
        <v>1.0770505385252693</v>
      </c>
      <c r="G39" s="119">
        <v>2.0149683362118593</v>
      </c>
      <c r="H39" s="119">
        <v>2.92341912932952</v>
      </c>
      <c r="I39" s="119">
        <v>2.92341912932952</v>
      </c>
      <c r="J39" s="119">
        <v>2.4736601007787447</v>
      </c>
      <c r="K39" s="119">
        <v>0.82987551867219922</v>
      </c>
      <c r="L39" s="828">
        <v>2.2919849979163773</v>
      </c>
      <c r="M39" s="828">
        <v>3.0656934306569341</v>
      </c>
      <c r="N39" s="828">
        <v>1.7037552155771907</v>
      </c>
      <c r="O39" s="828">
        <v>2.4851431658562939</v>
      </c>
      <c r="P39" s="828">
        <v>2.9966703662597114</v>
      </c>
      <c r="Q39" s="828">
        <v>1.8276762402088773</v>
      </c>
      <c r="R39" s="828">
        <v>3.1872509960159361</v>
      </c>
      <c r="S39" s="828">
        <v>2.6119402985074625</v>
      </c>
      <c r="T39" s="828">
        <v>0</v>
      </c>
      <c r="U39" s="828">
        <v>2.0565552699228791</v>
      </c>
      <c r="AA39" s="904"/>
      <c r="AB39" s="904"/>
      <c r="AC39" s="904"/>
      <c r="AD39" s="904"/>
      <c r="AE39" s="904"/>
      <c r="AF39" s="904"/>
      <c r="AG39" s="904"/>
      <c r="AH39" s="904"/>
      <c r="AI39" s="904"/>
      <c r="AJ39" s="904"/>
      <c r="AK39" s="904"/>
      <c r="AL39" s="904"/>
      <c r="AM39" s="904"/>
      <c r="AN39" s="904"/>
      <c r="AO39" s="904"/>
      <c r="AP39" s="904"/>
      <c r="AQ39" s="141"/>
      <c r="AR39" s="141"/>
      <c r="AS39" s="141"/>
      <c r="AT39" s="141"/>
    </row>
    <row r="40" spans="1:198" x14ac:dyDescent="0.25">
      <c r="A40" s="193" t="s">
        <v>240</v>
      </c>
      <c r="B40" s="194">
        <v>1.4365001632386549</v>
      </c>
      <c r="C40" s="194">
        <v>0</v>
      </c>
      <c r="D40" s="194">
        <v>1.4778325123152709</v>
      </c>
      <c r="E40" s="194">
        <v>2.4844720496894408</v>
      </c>
      <c r="F40" s="194">
        <v>1.4913007456503728</v>
      </c>
      <c r="G40" s="194">
        <v>1.7846862406447899</v>
      </c>
      <c r="H40" s="194">
        <v>0.88973625675246271</v>
      </c>
      <c r="I40" s="194">
        <v>0.88973625675246271</v>
      </c>
      <c r="J40" s="194">
        <v>1.809436555199267</v>
      </c>
      <c r="K40" s="194">
        <v>3.5269709543568464</v>
      </c>
      <c r="L40" s="208">
        <v>1.3335185442422559</v>
      </c>
      <c r="M40" s="208">
        <v>0.58394160583941601</v>
      </c>
      <c r="N40" s="208">
        <v>1.7385257301808066</v>
      </c>
      <c r="O40" s="208">
        <v>1.8908698001080499</v>
      </c>
      <c r="P40" s="208">
        <v>1.3318534961154271</v>
      </c>
      <c r="Q40" s="208">
        <v>1.0443864229765014</v>
      </c>
      <c r="R40" s="208">
        <v>0</v>
      </c>
      <c r="S40" s="208">
        <v>0</v>
      </c>
      <c r="T40" s="208">
        <v>2.6548672566371683</v>
      </c>
      <c r="U40" s="208">
        <v>0</v>
      </c>
      <c r="AA40" s="904"/>
      <c r="AB40" s="904"/>
      <c r="AC40" s="904"/>
      <c r="AD40" s="904"/>
      <c r="AE40" s="904"/>
      <c r="AF40" s="904"/>
      <c r="AG40" s="904"/>
      <c r="AH40" s="904"/>
      <c r="AI40" s="904"/>
      <c r="AJ40" s="904"/>
      <c r="AK40" s="904"/>
      <c r="AL40" s="904"/>
      <c r="AM40" s="904"/>
      <c r="AN40" s="904"/>
      <c r="AO40" s="904"/>
      <c r="AP40" s="904"/>
      <c r="AQ40" s="141"/>
      <c r="AR40" s="141"/>
      <c r="AS40" s="141"/>
      <c r="AT40" s="141"/>
    </row>
    <row r="41" spans="1:198" x14ac:dyDescent="0.25">
      <c r="A41" s="658" t="s">
        <v>883</v>
      </c>
      <c r="B41" s="829"/>
      <c r="C41" s="830"/>
      <c r="D41" s="830"/>
      <c r="E41" s="830"/>
      <c r="F41" s="830"/>
      <c r="G41" s="830"/>
      <c r="H41" s="830"/>
      <c r="I41" s="830"/>
      <c r="J41" s="830"/>
      <c r="K41" s="209"/>
      <c r="L41" s="209"/>
      <c r="M41" s="209"/>
      <c r="N41" s="209"/>
      <c r="O41" s="209"/>
      <c r="P41" s="209"/>
      <c r="Q41" s="209"/>
      <c r="R41" s="209"/>
      <c r="S41" s="209"/>
      <c r="T41" s="209"/>
      <c r="U41" s="210"/>
      <c r="AQ41" s="141"/>
    </row>
    <row r="42" spans="1:198" hidden="1" x14ac:dyDescent="0.25">
      <c r="A42" s="831" t="s">
        <v>498</v>
      </c>
      <c r="B42" s="828" t="s">
        <v>499</v>
      </c>
      <c r="C42" s="828" t="s">
        <v>500</v>
      </c>
      <c r="D42" s="828" t="s">
        <v>501</v>
      </c>
      <c r="E42" s="828" t="s">
        <v>502</v>
      </c>
      <c r="F42" s="828" t="s">
        <v>503</v>
      </c>
      <c r="G42" s="828" t="s">
        <v>504</v>
      </c>
      <c r="H42" s="828" t="s">
        <v>842</v>
      </c>
      <c r="I42" s="828" t="s">
        <v>505</v>
      </c>
      <c r="J42" s="828" t="s">
        <v>843</v>
      </c>
      <c r="K42" s="828" t="s">
        <v>844</v>
      </c>
      <c r="L42" s="828" t="s">
        <v>845</v>
      </c>
      <c r="M42" s="828" t="s">
        <v>846</v>
      </c>
      <c r="N42" s="828" t="s">
        <v>847</v>
      </c>
      <c r="O42" s="828" t="s">
        <v>848</v>
      </c>
      <c r="P42" s="828" t="s">
        <v>849</v>
      </c>
      <c r="Q42" s="828" t="s">
        <v>850</v>
      </c>
      <c r="R42" s="828" t="s">
        <v>851</v>
      </c>
      <c r="S42" s="828" t="s">
        <v>852</v>
      </c>
      <c r="T42" s="828" t="s">
        <v>853</v>
      </c>
      <c r="U42" s="832" t="s">
        <v>854</v>
      </c>
      <c r="AA42" s="904"/>
      <c r="AB42" s="904"/>
      <c r="AC42" s="904"/>
      <c r="AD42" s="904"/>
      <c r="AE42" s="904"/>
      <c r="AF42" s="904"/>
      <c r="AG42" s="904"/>
      <c r="AH42" s="904"/>
      <c r="AI42" s="904"/>
      <c r="AJ42" s="904"/>
      <c r="AK42" s="904"/>
      <c r="AL42" s="904"/>
      <c r="AM42" s="904"/>
      <c r="AN42" s="904"/>
      <c r="AO42" s="904"/>
      <c r="AP42" s="904"/>
      <c r="AQ42" s="141"/>
      <c r="AR42" s="141"/>
      <c r="AS42" s="141"/>
      <c r="AT42" s="141"/>
    </row>
    <row r="43" spans="1:198" x14ac:dyDescent="0.25">
      <c r="A43" s="831" t="s">
        <v>884</v>
      </c>
      <c r="B43" s="828">
        <v>13.893650016323866</v>
      </c>
      <c r="C43" s="828">
        <v>15.354330708661418</v>
      </c>
      <c r="D43" s="828">
        <v>12.696802859074666</v>
      </c>
      <c r="E43" s="828">
        <v>14.841451454723767</v>
      </c>
      <c r="F43" s="828">
        <v>11.101905550952775</v>
      </c>
      <c r="G43" s="828">
        <v>10.074841681059297</v>
      </c>
      <c r="H43" s="828">
        <v>10.676835081029552</v>
      </c>
      <c r="I43" s="828">
        <v>10.676835081029552</v>
      </c>
      <c r="J43" s="828">
        <v>8.0164910673385261</v>
      </c>
      <c r="K43" s="828">
        <v>4.5643153526970952</v>
      </c>
      <c r="L43" s="828">
        <v>17.44686762050285</v>
      </c>
      <c r="M43" s="828">
        <v>8.0291970802919703</v>
      </c>
      <c r="N43" s="828">
        <v>9.7009735744089021</v>
      </c>
      <c r="O43" s="828">
        <v>7.4014046461372232</v>
      </c>
      <c r="P43" s="828">
        <v>7.7691453940066584</v>
      </c>
      <c r="Q43" s="828">
        <v>8.6161879895561366</v>
      </c>
      <c r="R43" s="828">
        <v>15.53784860557769</v>
      </c>
      <c r="S43" s="828">
        <v>5.9701492537313428</v>
      </c>
      <c r="T43" s="828">
        <v>12.389380530973451</v>
      </c>
      <c r="U43" s="832">
        <v>8.9974293059125969</v>
      </c>
      <c r="AA43" s="904"/>
      <c r="AB43" s="904"/>
      <c r="AC43" s="904"/>
      <c r="AD43" s="904"/>
      <c r="AE43" s="904"/>
      <c r="AF43" s="904"/>
      <c r="AG43" s="904"/>
      <c r="AH43" s="904"/>
      <c r="AI43" s="904"/>
      <c r="AJ43" s="904"/>
      <c r="AK43" s="904"/>
      <c r="AL43" s="904"/>
      <c r="AM43" s="904"/>
      <c r="AN43" s="904"/>
      <c r="AO43" s="904"/>
      <c r="AP43" s="904"/>
      <c r="AQ43" s="141"/>
      <c r="AR43" s="141"/>
      <c r="AS43" s="141"/>
      <c r="AT43" s="141"/>
    </row>
    <row r="44" spans="1:198" x14ac:dyDescent="0.25">
      <c r="A44" s="831" t="s">
        <v>885</v>
      </c>
      <c r="B44" s="828">
        <v>22.457557949722496</v>
      </c>
      <c r="C44" s="828">
        <v>21.653543307086615</v>
      </c>
      <c r="D44" s="828">
        <v>20.63653047425867</v>
      </c>
      <c r="E44" s="828">
        <v>22.883295194508012</v>
      </c>
      <c r="F44" s="828">
        <v>21.209610604805302</v>
      </c>
      <c r="G44" s="828">
        <v>27.979274611398964</v>
      </c>
      <c r="H44" s="828">
        <v>18.684461391801715</v>
      </c>
      <c r="I44" s="828">
        <v>18.684461391801715</v>
      </c>
      <c r="J44" s="828">
        <v>20.132844709115897</v>
      </c>
      <c r="K44" s="828">
        <v>31.120331950207468</v>
      </c>
      <c r="L44" s="828">
        <v>20.586192526739826</v>
      </c>
      <c r="M44" s="828">
        <v>25.255474452554743</v>
      </c>
      <c r="N44" s="828">
        <v>28.303198887343534</v>
      </c>
      <c r="O44" s="828">
        <v>22.366288492706644</v>
      </c>
      <c r="P44" s="828">
        <v>13.762486126526083</v>
      </c>
      <c r="Q44" s="828">
        <v>26.631853785900784</v>
      </c>
      <c r="R44" s="828">
        <v>20.717131474103585</v>
      </c>
      <c r="S44" s="828">
        <v>8.9552238805970141</v>
      </c>
      <c r="T44" s="828">
        <v>31.858407079646017</v>
      </c>
      <c r="U44" s="832">
        <v>37.275064267352185</v>
      </c>
      <c r="AA44" s="904"/>
      <c r="AB44" s="904"/>
      <c r="AC44" s="904"/>
      <c r="AD44" s="904"/>
      <c r="AE44" s="904"/>
      <c r="AF44" s="904"/>
      <c r="AG44" s="904"/>
      <c r="AH44" s="904"/>
      <c r="AI44" s="904"/>
      <c r="AJ44" s="904"/>
      <c r="AK44" s="904"/>
      <c r="AL44" s="904"/>
      <c r="AM44" s="904"/>
      <c r="AN44" s="904"/>
      <c r="AO44" s="904"/>
      <c r="AP44" s="904"/>
      <c r="AQ44" s="141"/>
      <c r="AR44" s="141"/>
      <c r="AS44" s="141"/>
      <c r="AT44" s="141"/>
    </row>
    <row r="45" spans="1:198" x14ac:dyDescent="0.25">
      <c r="A45" s="831" t="s">
        <v>886</v>
      </c>
      <c r="B45" s="828">
        <v>15.38728370878224</v>
      </c>
      <c r="C45" s="828">
        <v>5.1181102362204722</v>
      </c>
      <c r="D45" s="828">
        <v>13.541968511542549</v>
      </c>
      <c r="E45" s="828">
        <v>10.918600849950964</v>
      </c>
      <c r="F45" s="828">
        <v>10.439105219552609</v>
      </c>
      <c r="G45" s="828">
        <v>11.859527921704087</v>
      </c>
      <c r="H45" s="828">
        <v>12.392755004766444</v>
      </c>
      <c r="I45" s="828">
        <v>12.392755004766444</v>
      </c>
      <c r="J45" s="828">
        <v>10.329821346770499</v>
      </c>
      <c r="K45" s="828">
        <v>6.8464730290456437</v>
      </c>
      <c r="L45" s="828">
        <v>11.821086261980831</v>
      </c>
      <c r="M45" s="828">
        <v>11.386861313868613</v>
      </c>
      <c r="N45" s="828">
        <v>11.752433936022253</v>
      </c>
      <c r="O45" s="828">
        <v>8.4278768233387353</v>
      </c>
      <c r="P45" s="828">
        <v>11.431742508324085</v>
      </c>
      <c r="Q45" s="828">
        <v>8.6161879895561366</v>
      </c>
      <c r="R45" s="828">
        <v>5.1792828685258963</v>
      </c>
      <c r="S45" s="828">
        <v>15.671641791044777</v>
      </c>
      <c r="T45" s="828">
        <v>6.1946902654867255</v>
      </c>
      <c r="U45" s="832">
        <v>10.796915167095115</v>
      </c>
      <c r="AA45" s="904"/>
      <c r="AB45" s="904"/>
      <c r="AC45" s="904"/>
      <c r="AD45" s="904"/>
      <c r="AE45" s="904"/>
      <c r="AF45" s="904"/>
      <c r="AG45" s="904"/>
      <c r="AH45" s="904"/>
      <c r="AI45" s="904"/>
      <c r="AJ45" s="904"/>
      <c r="AK45" s="904"/>
      <c r="AL45" s="904"/>
      <c r="AM45" s="904"/>
      <c r="AN45" s="904"/>
      <c r="AO45" s="904"/>
      <c r="AP45" s="904"/>
      <c r="AQ45" s="141"/>
      <c r="AR45" s="141"/>
      <c r="AS45" s="141"/>
      <c r="AT45" s="141"/>
    </row>
    <row r="46" spans="1:198" x14ac:dyDescent="0.25">
      <c r="A46" s="831" t="s">
        <v>887</v>
      </c>
      <c r="B46" s="828">
        <v>13.9854717597127</v>
      </c>
      <c r="C46" s="828">
        <v>20.472440944881889</v>
      </c>
      <c r="D46" s="828">
        <v>15.66212691973341</v>
      </c>
      <c r="E46" s="828">
        <v>15.691402419091204</v>
      </c>
      <c r="F46" s="828">
        <v>20.961060480530243</v>
      </c>
      <c r="G46" s="828">
        <v>19.458837075417389</v>
      </c>
      <c r="H46" s="828">
        <v>17.476962186209089</v>
      </c>
      <c r="I46" s="828">
        <v>17.476962186209089</v>
      </c>
      <c r="J46" s="828">
        <v>26.431516262024736</v>
      </c>
      <c r="K46" s="828">
        <v>26.763485477178424</v>
      </c>
      <c r="L46" s="828">
        <v>13.946381441866926</v>
      </c>
      <c r="M46" s="828">
        <v>20.437956204379564</v>
      </c>
      <c r="N46" s="828">
        <v>19.714881780250348</v>
      </c>
      <c r="O46" s="828">
        <v>18.854673149648839</v>
      </c>
      <c r="P46" s="828">
        <v>22.86348501664817</v>
      </c>
      <c r="Q46" s="828">
        <v>26.631853785900784</v>
      </c>
      <c r="R46" s="828">
        <v>20.717131474103585</v>
      </c>
      <c r="S46" s="828">
        <v>21.268656716417912</v>
      </c>
      <c r="T46" s="828">
        <v>19.469026548672566</v>
      </c>
      <c r="U46" s="832">
        <v>12.339331619537274</v>
      </c>
      <c r="V46" s="104"/>
      <c r="AA46" s="904"/>
      <c r="AB46" s="904"/>
      <c r="AC46" s="904"/>
      <c r="AD46" s="904"/>
      <c r="AE46" s="904"/>
      <c r="AF46" s="904"/>
      <c r="AG46" s="904"/>
      <c r="AH46" s="904"/>
      <c r="AI46" s="904"/>
      <c r="AJ46" s="904"/>
      <c r="AK46" s="904"/>
      <c r="AL46" s="904"/>
      <c r="AM46" s="904"/>
      <c r="AN46" s="904"/>
      <c r="AO46" s="904"/>
      <c r="AP46" s="904"/>
      <c r="AQ46" s="141"/>
      <c r="AR46" s="141"/>
      <c r="AS46" s="141"/>
      <c r="AT46" s="141"/>
    </row>
    <row r="47" spans="1:198" x14ac:dyDescent="0.25">
      <c r="A47" s="831" t="s">
        <v>888</v>
      </c>
      <c r="B47" s="828">
        <v>13.212128632060072</v>
      </c>
      <c r="C47" s="828">
        <v>12.992125984251967</v>
      </c>
      <c r="D47" s="828">
        <v>14.589973920602725</v>
      </c>
      <c r="E47" s="828">
        <v>14.449166394246484</v>
      </c>
      <c r="F47" s="828">
        <v>14.830157415078707</v>
      </c>
      <c r="G47" s="828">
        <v>10.477835348301671</v>
      </c>
      <c r="H47" s="828">
        <v>9.9142040038131558</v>
      </c>
      <c r="I47" s="828">
        <v>9.9142040038131558</v>
      </c>
      <c r="J47" s="828">
        <v>9.0013742556115446</v>
      </c>
      <c r="K47" s="828">
        <v>6.8464730290456437</v>
      </c>
      <c r="L47" s="828">
        <v>16.446728712321157</v>
      </c>
      <c r="M47" s="828">
        <v>11.240875912408759</v>
      </c>
      <c r="N47" s="828">
        <v>10.187760778859527</v>
      </c>
      <c r="O47" s="828">
        <v>10.858995137763371</v>
      </c>
      <c r="P47" s="828">
        <v>8.1021087680355173</v>
      </c>
      <c r="Q47" s="828">
        <v>8.8772845953002602</v>
      </c>
      <c r="R47" s="828">
        <v>13.147410358565736</v>
      </c>
      <c r="S47" s="828">
        <v>17.164179104477611</v>
      </c>
      <c r="T47" s="828">
        <v>9.7345132743362832</v>
      </c>
      <c r="U47" s="832">
        <v>11.311053984575835</v>
      </c>
      <c r="AA47" s="904"/>
      <c r="AB47" s="904"/>
      <c r="AC47" s="904"/>
      <c r="AD47" s="904"/>
      <c r="AE47" s="904"/>
      <c r="AF47" s="904"/>
      <c r="AG47" s="904"/>
      <c r="AH47" s="904"/>
      <c r="AI47" s="904"/>
      <c r="AJ47" s="904"/>
      <c r="AK47" s="904"/>
      <c r="AL47" s="904"/>
      <c r="AM47" s="904"/>
      <c r="AN47" s="904"/>
      <c r="AO47" s="904"/>
      <c r="AP47" s="904"/>
      <c r="AQ47" s="141"/>
      <c r="AR47" s="141"/>
      <c r="AS47" s="141"/>
      <c r="AT47" s="141"/>
    </row>
    <row r="48" spans="1:198" x14ac:dyDescent="0.25">
      <c r="A48" s="831" t="s">
        <v>889</v>
      </c>
      <c r="B48" s="828">
        <v>6.0888018282729348</v>
      </c>
      <c r="C48" s="828">
        <v>7.4803149606299222</v>
      </c>
      <c r="D48" s="828">
        <v>6.6599053414469243</v>
      </c>
      <c r="E48" s="828">
        <v>6.2438705459300428</v>
      </c>
      <c r="F48" s="828">
        <v>6.3794531897265943</v>
      </c>
      <c r="G48" s="828">
        <v>5.6994818652849739</v>
      </c>
      <c r="H48" s="828">
        <v>8.5478233238004453</v>
      </c>
      <c r="I48" s="828">
        <v>8.5478233238004453</v>
      </c>
      <c r="J48" s="828">
        <v>9.986257443884563</v>
      </c>
      <c r="K48" s="828">
        <v>6.8464730290456437</v>
      </c>
      <c r="L48" s="828">
        <v>5.153493540769551</v>
      </c>
      <c r="M48" s="828">
        <v>7.007299270072993</v>
      </c>
      <c r="N48" s="828">
        <v>5.945757997218359</v>
      </c>
      <c r="O48" s="828">
        <v>12.047541869259859</v>
      </c>
      <c r="P48" s="828">
        <v>6.4372918978912317</v>
      </c>
      <c r="Q48" s="828">
        <v>4.4386422976501301</v>
      </c>
      <c r="R48" s="828">
        <v>7.569721115537849</v>
      </c>
      <c r="S48" s="828">
        <v>6.3432835820895521</v>
      </c>
      <c r="T48" s="828">
        <v>3.5398230088495577</v>
      </c>
      <c r="U48" s="832">
        <v>6.4267352185089974</v>
      </c>
      <c r="AA48" s="904"/>
      <c r="AB48" s="904"/>
      <c r="AC48" s="904"/>
      <c r="AD48" s="904"/>
      <c r="AE48" s="904"/>
      <c r="AF48" s="904"/>
      <c r="AG48" s="904"/>
      <c r="AH48" s="904"/>
      <c r="AI48" s="904"/>
      <c r="AJ48" s="904"/>
      <c r="AK48" s="904"/>
      <c r="AL48" s="904"/>
      <c r="AM48" s="904"/>
      <c r="AN48" s="904"/>
      <c r="AO48" s="904"/>
      <c r="AP48" s="904"/>
      <c r="AQ48" s="141"/>
      <c r="AR48" s="141"/>
      <c r="AS48" s="141"/>
      <c r="AT48" s="141"/>
    </row>
    <row r="49" spans="1:198" s="77" customFormat="1" x14ac:dyDescent="0.25">
      <c r="A49" s="831" t="s">
        <v>890</v>
      </c>
      <c r="B49" s="828">
        <v>5.2644466209598431</v>
      </c>
      <c r="C49" s="828">
        <v>6.2992125984251963</v>
      </c>
      <c r="D49" s="828">
        <v>4.9357674104124412</v>
      </c>
      <c r="E49" s="828">
        <v>4.7728015691402419</v>
      </c>
      <c r="F49" s="828">
        <v>3.4797017398508698</v>
      </c>
      <c r="G49" s="828">
        <v>3.8572251007484168</v>
      </c>
      <c r="H49" s="828">
        <v>3.5907213218938674</v>
      </c>
      <c r="I49" s="828">
        <v>3.5907213218938674</v>
      </c>
      <c r="J49" s="828">
        <v>4.1227668346312409</v>
      </c>
      <c r="K49" s="828">
        <v>5.6016597510373449</v>
      </c>
      <c r="L49" s="828">
        <v>6.0147242672593411</v>
      </c>
      <c r="M49" s="828">
        <v>5.8394160583941606</v>
      </c>
      <c r="N49" s="828">
        <v>3.8942976356050067</v>
      </c>
      <c r="O49" s="828">
        <v>8.1577525661804433</v>
      </c>
      <c r="P49" s="828">
        <v>19.644839067702552</v>
      </c>
      <c r="Q49" s="828">
        <v>3.9164490861618799</v>
      </c>
      <c r="R49" s="828">
        <v>6.3745019920318722</v>
      </c>
      <c r="S49" s="828">
        <v>5.5970149253731343</v>
      </c>
      <c r="T49" s="828">
        <v>7.0796460176991154</v>
      </c>
      <c r="U49" s="832">
        <v>3.8560411311053984</v>
      </c>
      <c r="V49" s="879"/>
      <c r="W49" s="879"/>
      <c r="X49" s="879"/>
      <c r="Y49" s="879"/>
      <c r="Z49" s="879"/>
      <c r="AA49" s="904"/>
      <c r="AB49" s="904"/>
      <c r="AC49" s="904"/>
      <c r="AD49" s="904"/>
      <c r="AE49" s="904"/>
      <c r="AF49" s="904"/>
      <c r="AG49" s="904"/>
      <c r="AH49" s="904"/>
      <c r="AI49" s="904"/>
      <c r="AJ49" s="904"/>
      <c r="AK49" s="904"/>
      <c r="AL49" s="904"/>
      <c r="AM49" s="904"/>
      <c r="AN49" s="904"/>
      <c r="AO49" s="904"/>
      <c r="AP49" s="904"/>
      <c r="AQ49" s="141"/>
      <c r="AR49" s="141"/>
      <c r="AS49" s="141"/>
      <c r="AT49" s="141"/>
      <c r="FW49" s="430"/>
      <c r="FX49" s="430"/>
      <c r="FY49" s="430"/>
      <c r="FZ49" s="430"/>
      <c r="GA49" s="430"/>
      <c r="GB49" s="430"/>
      <c r="GC49" s="430"/>
      <c r="GD49" s="430"/>
      <c r="GE49" s="430"/>
      <c r="GF49" s="430"/>
      <c r="GG49" s="430"/>
      <c r="GH49" s="430"/>
      <c r="GI49" s="430"/>
      <c r="GJ49" s="430"/>
      <c r="GK49" s="430"/>
      <c r="GL49" s="430"/>
      <c r="GM49" s="430"/>
      <c r="GN49" s="430"/>
      <c r="GO49" s="430"/>
      <c r="GP49" s="430"/>
    </row>
    <row r="50" spans="1:198" ht="23.25" customHeight="1" x14ac:dyDescent="0.25">
      <c r="A50" s="831" t="s">
        <v>891</v>
      </c>
      <c r="B50" s="828">
        <v>7.5028566764609863</v>
      </c>
      <c r="C50" s="828">
        <v>9.8425196850393704</v>
      </c>
      <c r="D50" s="828">
        <v>9.5334685598377273</v>
      </c>
      <c r="E50" s="828">
        <v>7.518796992481203</v>
      </c>
      <c r="F50" s="828">
        <v>9.36205468102734</v>
      </c>
      <c r="G50" s="828">
        <v>8.4628670120898093</v>
      </c>
      <c r="H50" s="828">
        <v>17.318080711789005</v>
      </c>
      <c r="I50" s="828">
        <v>17.318080711789005</v>
      </c>
      <c r="J50" s="828">
        <v>9.803023362345396</v>
      </c>
      <c r="K50" s="828">
        <v>6.8464730290456437</v>
      </c>
      <c r="L50" s="828">
        <v>6.7509376302264208</v>
      </c>
      <c r="M50" s="828">
        <v>10.656934306569344</v>
      </c>
      <c r="N50" s="828">
        <v>8.3796940194714882</v>
      </c>
      <c r="O50" s="828">
        <v>10.264721772015127</v>
      </c>
      <c r="P50" s="828">
        <v>7.7691453940066584</v>
      </c>
      <c r="Q50" s="828">
        <v>12.010443864229766</v>
      </c>
      <c r="R50" s="828">
        <v>9.9601593625498008</v>
      </c>
      <c r="S50" s="828">
        <v>18.28358208955224</v>
      </c>
      <c r="T50" s="828">
        <v>2.6548672566371683</v>
      </c>
      <c r="U50" s="832">
        <v>7.9691516709511561</v>
      </c>
      <c r="AA50" s="904"/>
      <c r="AB50" s="904"/>
      <c r="AC50" s="904"/>
      <c r="AD50" s="904"/>
      <c r="AE50" s="904"/>
      <c r="AF50" s="904"/>
      <c r="AG50" s="904"/>
      <c r="AH50" s="904"/>
      <c r="AI50" s="904"/>
      <c r="AJ50" s="904"/>
      <c r="AK50" s="904"/>
      <c r="AL50" s="904"/>
      <c r="AM50" s="904"/>
      <c r="AN50" s="904"/>
      <c r="AO50" s="904"/>
      <c r="AP50" s="904"/>
      <c r="AQ50" s="141"/>
      <c r="AR50" s="141"/>
      <c r="AS50" s="141"/>
      <c r="AT50" s="141"/>
    </row>
    <row r="51" spans="1:198" x14ac:dyDescent="0.25">
      <c r="A51" s="831" t="s">
        <v>243</v>
      </c>
      <c r="B51" s="828">
        <v>1.2732615083251715</v>
      </c>
      <c r="C51" s="828">
        <v>1.1811023622047243</v>
      </c>
      <c r="D51" s="828">
        <v>0.92726745870762106</v>
      </c>
      <c r="E51" s="828">
        <v>0.68649885583524028</v>
      </c>
      <c r="F51" s="828">
        <v>1.2427506213753108</v>
      </c>
      <c r="G51" s="828">
        <v>1.2089810017271159</v>
      </c>
      <c r="H51" s="828">
        <v>1.0168414362885287</v>
      </c>
      <c r="I51" s="828">
        <v>1.0168414362885287</v>
      </c>
      <c r="J51" s="828">
        <v>1.1223087494273936</v>
      </c>
      <c r="K51" s="828">
        <v>0.82987551867219922</v>
      </c>
      <c r="L51" s="828">
        <v>1.0418113626892624</v>
      </c>
      <c r="M51" s="828">
        <v>0</v>
      </c>
      <c r="N51" s="828">
        <v>0.73018080667593876</v>
      </c>
      <c r="O51" s="828">
        <v>0.97244732576985426</v>
      </c>
      <c r="P51" s="828">
        <v>0.66592674805771357</v>
      </c>
      <c r="Q51" s="828">
        <v>0</v>
      </c>
      <c r="R51" s="828">
        <v>1.1952191235059761</v>
      </c>
      <c r="S51" s="828">
        <v>0</v>
      </c>
      <c r="T51" s="828">
        <v>0</v>
      </c>
      <c r="U51" s="832">
        <v>1.5424164524421593</v>
      </c>
      <c r="AA51" s="904"/>
      <c r="AB51" s="904"/>
      <c r="AC51" s="904"/>
      <c r="AD51" s="904"/>
      <c r="AE51" s="904"/>
      <c r="AF51" s="904"/>
      <c r="AG51" s="904"/>
      <c r="AH51" s="904"/>
      <c r="AI51" s="904"/>
      <c r="AJ51" s="904"/>
      <c r="AK51" s="904"/>
      <c r="AL51" s="904"/>
      <c r="AM51" s="904"/>
      <c r="AN51" s="904"/>
      <c r="AO51" s="904"/>
      <c r="AP51" s="904"/>
      <c r="AQ51" s="141"/>
      <c r="AR51" s="141"/>
      <c r="AS51" s="141"/>
      <c r="AT51" s="141"/>
    </row>
    <row r="52" spans="1:198" x14ac:dyDescent="0.25">
      <c r="A52" s="193" t="s">
        <v>240</v>
      </c>
      <c r="B52" s="208">
        <v>0.9243388834476004</v>
      </c>
      <c r="C52" s="208">
        <v>0</v>
      </c>
      <c r="D52" s="208">
        <v>0.81135902636916835</v>
      </c>
      <c r="E52" s="208">
        <v>1.9614253023864006</v>
      </c>
      <c r="F52" s="208">
        <v>1.0770505385252693</v>
      </c>
      <c r="G52" s="208">
        <v>1.0938399539435808</v>
      </c>
      <c r="H52" s="208">
        <v>0.63552589768033052</v>
      </c>
      <c r="I52" s="208">
        <v>0.63552589768033052</v>
      </c>
      <c r="J52" s="208">
        <v>0.93907466788822713</v>
      </c>
      <c r="K52" s="208">
        <v>4.1493775933609953</v>
      </c>
      <c r="L52" s="208">
        <v>0.95846645367412142</v>
      </c>
      <c r="M52" s="208">
        <v>0.87591240875912413</v>
      </c>
      <c r="N52" s="208">
        <v>1.2865090403337969</v>
      </c>
      <c r="O52" s="208">
        <v>0.75634792004321993</v>
      </c>
      <c r="P52" s="208">
        <v>0.44395116537180912</v>
      </c>
      <c r="Q52" s="208">
        <v>0</v>
      </c>
      <c r="R52" s="208">
        <v>0</v>
      </c>
      <c r="S52" s="208">
        <v>0</v>
      </c>
      <c r="T52" s="208">
        <v>0</v>
      </c>
      <c r="U52" s="208">
        <v>0</v>
      </c>
      <c r="AA52" s="904"/>
      <c r="AB52" s="904"/>
      <c r="AC52" s="904"/>
      <c r="AD52" s="904"/>
      <c r="AE52" s="904"/>
      <c r="AF52" s="904"/>
      <c r="AG52" s="904"/>
      <c r="AH52" s="904"/>
      <c r="AI52" s="904"/>
      <c r="AJ52" s="904"/>
      <c r="AK52" s="904"/>
      <c r="AL52" s="904"/>
      <c r="AM52" s="904"/>
      <c r="AN52" s="904"/>
      <c r="AO52" s="904"/>
      <c r="AP52" s="904"/>
      <c r="AQ52" s="141"/>
      <c r="AR52" s="141"/>
      <c r="AS52" s="141"/>
      <c r="AT52" s="141"/>
    </row>
    <row r="53" spans="1:198" x14ac:dyDescent="0.25">
      <c r="A53" s="833" t="s">
        <v>916</v>
      </c>
      <c r="B53" s="830"/>
      <c r="C53" s="209"/>
      <c r="D53" s="830"/>
      <c r="E53" s="830"/>
      <c r="F53" s="830"/>
      <c r="G53" s="830"/>
      <c r="H53" s="830"/>
      <c r="I53" s="830"/>
      <c r="J53" s="830"/>
      <c r="K53" s="830"/>
      <c r="L53" s="209"/>
      <c r="M53" s="209"/>
      <c r="N53" s="209"/>
      <c r="O53" s="209"/>
      <c r="P53" s="209"/>
      <c r="Q53" s="209"/>
      <c r="R53" s="209"/>
      <c r="S53" s="209"/>
      <c r="T53" s="209"/>
      <c r="U53" s="210"/>
      <c r="AA53" s="904"/>
      <c r="AB53" s="904"/>
      <c r="AC53" s="904"/>
      <c r="AD53" s="904"/>
      <c r="AE53" s="904"/>
      <c r="AF53" s="904"/>
      <c r="AG53" s="904"/>
      <c r="AH53" s="904"/>
      <c r="AI53" s="904"/>
      <c r="AJ53" s="904"/>
      <c r="AK53" s="904"/>
      <c r="AL53" s="904"/>
      <c r="AM53" s="904"/>
      <c r="AN53" s="904"/>
      <c r="AO53" s="904"/>
      <c r="AP53" s="904"/>
      <c r="AQ53" s="141"/>
      <c r="AR53" s="141"/>
      <c r="AS53" s="141"/>
      <c r="AT53" s="141"/>
    </row>
    <row r="54" spans="1:198" ht="0.75" customHeight="1" x14ac:dyDescent="0.25">
      <c r="A54" s="644" t="s">
        <v>498</v>
      </c>
      <c r="B54" s="119" t="s">
        <v>499</v>
      </c>
      <c r="C54" s="119" t="s">
        <v>500</v>
      </c>
      <c r="D54" s="119" t="s">
        <v>501</v>
      </c>
      <c r="E54" s="119" t="s">
        <v>502</v>
      </c>
      <c r="F54" s="119" t="s">
        <v>503</v>
      </c>
      <c r="G54" s="119" t="s">
        <v>504</v>
      </c>
      <c r="H54" s="119" t="s">
        <v>842</v>
      </c>
      <c r="I54" s="119" t="s">
        <v>505</v>
      </c>
      <c r="J54" s="119" t="s">
        <v>843</v>
      </c>
      <c r="K54" s="119" t="s">
        <v>844</v>
      </c>
      <c r="L54" s="828" t="s">
        <v>845</v>
      </c>
      <c r="M54" s="828" t="s">
        <v>846</v>
      </c>
      <c r="N54" s="828" t="s">
        <v>847</v>
      </c>
      <c r="O54" s="828" t="s">
        <v>848</v>
      </c>
      <c r="P54" s="828" t="s">
        <v>849</v>
      </c>
      <c r="Q54" s="828" t="s">
        <v>850</v>
      </c>
      <c r="R54" s="828" t="s">
        <v>851</v>
      </c>
      <c r="S54" s="828" t="s">
        <v>852</v>
      </c>
      <c r="T54" s="828" t="s">
        <v>853</v>
      </c>
      <c r="U54" s="828" t="s">
        <v>854</v>
      </c>
      <c r="AA54" s="904"/>
      <c r="AB54" s="904"/>
      <c r="AC54" s="904"/>
      <c r="AD54" s="904"/>
      <c r="AE54" s="904"/>
      <c r="AF54" s="904"/>
      <c r="AG54" s="904"/>
      <c r="AH54" s="904"/>
      <c r="AI54" s="904"/>
      <c r="AJ54" s="904"/>
      <c r="AK54" s="904"/>
      <c r="AL54" s="904"/>
      <c r="AM54" s="904"/>
      <c r="AN54" s="904"/>
      <c r="AO54" s="904"/>
      <c r="AP54" s="904"/>
      <c r="AQ54" s="141"/>
      <c r="AR54" s="141"/>
      <c r="AS54" s="141"/>
      <c r="AT54" s="141"/>
    </row>
    <row r="55" spans="1:198" x14ac:dyDescent="0.25">
      <c r="A55" s="644" t="s">
        <v>893</v>
      </c>
      <c r="B55" s="119">
        <v>6.88297184505966</v>
      </c>
      <c r="C55" s="119">
        <v>0.14987244897959184</v>
      </c>
      <c r="D55" s="119">
        <v>20.583589658325714</v>
      </c>
      <c r="E55" s="119">
        <v>7.0390424622399541</v>
      </c>
      <c r="F55" s="119">
        <v>6.0090135202804209</v>
      </c>
      <c r="G55" s="119">
        <v>7.1784646061814561</v>
      </c>
      <c r="H55" s="119">
        <v>11.630639097744361</v>
      </c>
      <c r="I55" s="119">
        <v>14.820359281437126</v>
      </c>
      <c r="J55" s="119">
        <v>6.7556952081696782</v>
      </c>
      <c r="K55" s="119">
        <v>8.2586677054927939</v>
      </c>
      <c r="L55" s="828">
        <v>36.487098234495249</v>
      </c>
      <c r="M55" s="828">
        <v>8.429351121892056</v>
      </c>
      <c r="N55" s="828">
        <v>28.528708133971293</v>
      </c>
      <c r="O55" s="828">
        <v>13.96713615023474</v>
      </c>
      <c r="P55" s="828">
        <v>11.542012927054477</v>
      </c>
      <c r="Q55" s="828">
        <v>8.7603305785123968</v>
      </c>
      <c r="R55" s="828">
        <v>2.1844660194174756</v>
      </c>
      <c r="S55" s="828">
        <v>10.588235294117647</v>
      </c>
      <c r="T55" s="828">
        <v>8.1521739130434785</v>
      </c>
      <c r="U55" s="828">
        <v>5.2083333333333339</v>
      </c>
      <c r="AA55" s="904"/>
      <c r="AB55" s="904"/>
      <c r="AC55" s="904"/>
      <c r="AD55" s="904"/>
      <c r="AE55" s="904"/>
      <c r="AF55" s="904"/>
      <c r="AG55" s="904"/>
      <c r="AH55" s="904"/>
      <c r="AI55" s="904"/>
      <c r="AJ55" s="904"/>
      <c r="AK55" s="904"/>
      <c r="AL55" s="904"/>
      <c r="AM55" s="904"/>
      <c r="AN55" s="904"/>
      <c r="AO55" s="904"/>
      <c r="AP55" s="904"/>
      <c r="AQ55" s="141"/>
      <c r="AR55" s="141"/>
      <c r="AS55" s="141"/>
      <c r="AT55" s="141"/>
    </row>
    <row r="56" spans="1:198" x14ac:dyDescent="0.25">
      <c r="A56" s="644" t="s">
        <v>894</v>
      </c>
      <c r="B56" s="119">
        <v>14.309645565156057</v>
      </c>
      <c r="C56" s="119">
        <v>0.26466836734693877</v>
      </c>
      <c r="D56" s="119">
        <v>47.626569124615514</v>
      </c>
      <c r="E56" s="119">
        <v>37.04759190652608</v>
      </c>
      <c r="F56" s="119">
        <v>52.078117175763651</v>
      </c>
      <c r="G56" s="119">
        <v>38.509471585244263</v>
      </c>
      <c r="H56" s="119">
        <v>11.912593984962406</v>
      </c>
      <c r="I56" s="119">
        <v>15.179640718562872</v>
      </c>
      <c r="J56" s="119">
        <v>4.654359780047133</v>
      </c>
      <c r="K56" s="119">
        <v>64.082586677054934</v>
      </c>
      <c r="L56" s="828">
        <v>107.01674966047985</v>
      </c>
      <c r="M56" s="828">
        <v>38.811400848999398</v>
      </c>
      <c r="N56" s="828">
        <v>108.61244019138756</v>
      </c>
      <c r="O56" s="828">
        <v>11.932707355242567</v>
      </c>
      <c r="P56" s="828">
        <v>4.986149584487535</v>
      </c>
      <c r="Q56" s="828">
        <v>21.983471074380166</v>
      </c>
      <c r="R56" s="828">
        <v>11.407766990291263</v>
      </c>
      <c r="S56" s="828">
        <v>15.529411764705884</v>
      </c>
      <c r="T56" s="828">
        <v>10.326086956521738</v>
      </c>
      <c r="U56" s="828">
        <v>6.8750000000000009</v>
      </c>
      <c r="AA56" s="904"/>
      <c r="AB56" s="904"/>
      <c r="AC56" s="904"/>
      <c r="AD56" s="904"/>
      <c r="AE56" s="904"/>
      <c r="AF56" s="904"/>
      <c r="AG56" s="904"/>
      <c r="AH56" s="904"/>
      <c r="AI56" s="904"/>
      <c r="AJ56" s="904"/>
      <c r="AK56" s="904"/>
      <c r="AL56" s="904"/>
      <c r="AM56" s="904"/>
      <c r="AN56" s="904"/>
      <c r="AO56" s="904"/>
      <c r="AP56" s="904"/>
      <c r="AQ56" s="141"/>
      <c r="AR56" s="141"/>
      <c r="AS56" s="141"/>
      <c r="AT56" s="141"/>
    </row>
    <row r="57" spans="1:198" x14ac:dyDescent="0.25">
      <c r="A57" s="644" t="s">
        <v>895</v>
      </c>
      <c r="B57" s="119">
        <v>14.364015752659732</v>
      </c>
      <c r="C57" s="119">
        <v>0.20408163265306123</v>
      </c>
      <c r="D57" s="119">
        <v>41.366697148557648</v>
      </c>
      <c r="E57" s="119">
        <v>17.968082074665144</v>
      </c>
      <c r="F57" s="119">
        <v>18.327491236855284</v>
      </c>
      <c r="G57" s="119">
        <v>19.117647058823529</v>
      </c>
      <c r="H57" s="119">
        <v>22.532894736842106</v>
      </c>
      <c r="I57" s="119">
        <v>28.712574850299401</v>
      </c>
      <c r="J57" s="119">
        <v>20.10997643362137</v>
      </c>
      <c r="K57" s="119">
        <v>15.582391897156214</v>
      </c>
      <c r="L57" s="828">
        <v>94.612947034857399</v>
      </c>
      <c r="M57" s="828">
        <v>20.497271073377803</v>
      </c>
      <c r="N57" s="828">
        <v>53.050239234449762</v>
      </c>
      <c r="O57" s="828">
        <v>19.444444444444446</v>
      </c>
      <c r="P57" s="828">
        <v>18.005540166204987</v>
      </c>
      <c r="Q57" s="828">
        <v>14.87603305785124</v>
      </c>
      <c r="R57" s="828">
        <v>20.145631067961165</v>
      </c>
      <c r="S57" s="828">
        <v>29.411764705882355</v>
      </c>
      <c r="T57" s="828">
        <v>27.173913043478258</v>
      </c>
      <c r="U57" s="828">
        <v>11.875</v>
      </c>
      <c r="AA57" s="904"/>
      <c r="AB57" s="904"/>
      <c r="AC57" s="904"/>
      <c r="AD57" s="904"/>
      <c r="AE57" s="904"/>
      <c r="AF57" s="904"/>
      <c r="AG57" s="904"/>
      <c r="AH57" s="904"/>
      <c r="AI57" s="904"/>
      <c r="AJ57" s="904"/>
      <c r="AK57" s="904"/>
      <c r="AL57" s="904"/>
      <c r="AM57" s="904"/>
      <c r="AN57" s="904"/>
      <c r="AO57" s="904"/>
      <c r="AP57" s="904"/>
      <c r="AQ57" s="141"/>
      <c r="AR57" s="141"/>
      <c r="AS57" s="141"/>
      <c r="AT57" s="141"/>
    </row>
    <row r="58" spans="1:198" s="77" customFormat="1" x14ac:dyDescent="0.25">
      <c r="A58" s="644" t="s">
        <v>896</v>
      </c>
      <c r="B58" s="119">
        <v>20.213954035149591</v>
      </c>
      <c r="C58" s="119">
        <v>0.20089285714285712</v>
      </c>
      <c r="D58" s="119">
        <v>49.53861501371685</v>
      </c>
      <c r="E58" s="119">
        <v>10.815047021943574</v>
      </c>
      <c r="F58" s="119">
        <v>6.2844266399599409</v>
      </c>
      <c r="G58" s="119">
        <v>10.59322033898305</v>
      </c>
      <c r="H58" s="119">
        <v>21.264097744360903</v>
      </c>
      <c r="I58" s="119">
        <v>27.095808383233532</v>
      </c>
      <c r="J58" s="119">
        <v>31.225451688923801</v>
      </c>
      <c r="K58" s="119">
        <v>1.8698870276587458</v>
      </c>
      <c r="L58" s="828">
        <v>88.45631507469443</v>
      </c>
      <c r="M58" s="828">
        <v>10.855063674954518</v>
      </c>
      <c r="N58" s="828">
        <v>45.334928229665074</v>
      </c>
      <c r="O58" s="828">
        <v>22.104851330203442</v>
      </c>
      <c r="P58" s="828">
        <v>31.209602954755312</v>
      </c>
      <c r="Q58" s="828">
        <v>15.867768595041323</v>
      </c>
      <c r="R58" s="828">
        <v>15.53398058252427</v>
      </c>
      <c r="S58" s="828">
        <v>15.058823529411763</v>
      </c>
      <c r="T58" s="828">
        <v>16.304347826086957</v>
      </c>
      <c r="U58" s="828">
        <v>18.333333333333332</v>
      </c>
      <c r="V58" s="879"/>
      <c r="W58" s="879"/>
      <c r="X58" s="879"/>
      <c r="Y58" s="879"/>
      <c r="Z58" s="879"/>
      <c r="AA58" s="904"/>
      <c r="AB58" s="904"/>
      <c r="AC58" s="904"/>
      <c r="AD58" s="904"/>
      <c r="AE58" s="904"/>
      <c r="AF58" s="904"/>
      <c r="AG58" s="904"/>
      <c r="AH58" s="904"/>
      <c r="AI58" s="904"/>
      <c r="AJ58" s="904"/>
      <c r="AK58" s="904"/>
      <c r="AL58" s="904"/>
      <c r="AM58" s="904"/>
      <c r="AN58" s="904"/>
      <c r="AO58" s="904"/>
      <c r="AP58" s="904"/>
      <c r="AQ58" s="141"/>
      <c r="AR58" s="141"/>
      <c r="AS58" s="141"/>
      <c r="AT58" s="141"/>
      <c r="FW58" s="430"/>
      <c r="FX58" s="430"/>
      <c r="FY58" s="430"/>
      <c r="FZ58" s="430"/>
      <c r="GA58" s="430"/>
      <c r="GB58" s="430"/>
      <c r="GC58" s="430"/>
      <c r="GD58" s="430"/>
      <c r="GE58" s="430"/>
      <c r="GF58" s="430"/>
      <c r="GG58" s="430"/>
      <c r="GH58" s="430"/>
      <c r="GI58" s="430"/>
      <c r="GJ58" s="430"/>
      <c r="GK58" s="430"/>
      <c r="GL58" s="430"/>
      <c r="GM58" s="430"/>
      <c r="GN58" s="430"/>
      <c r="GO58" s="430"/>
      <c r="GP58" s="430"/>
    </row>
    <row r="59" spans="1:198" x14ac:dyDescent="0.25">
      <c r="A59" s="644" t="s">
        <v>897</v>
      </c>
      <c r="B59" s="119">
        <v>16.741609357550107</v>
      </c>
      <c r="C59" s="119">
        <v>0.1753826530612245</v>
      </c>
      <c r="D59" s="119">
        <v>36.92742538864411</v>
      </c>
      <c r="E59" s="119">
        <v>8.0934739241949281</v>
      </c>
      <c r="F59" s="119">
        <v>4.9323985978968459</v>
      </c>
      <c r="G59" s="119">
        <v>7.4526420737786632</v>
      </c>
      <c r="H59" s="119">
        <v>9.4454887218045105</v>
      </c>
      <c r="I59" s="119">
        <v>12.035928143712574</v>
      </c>
      <c r="J59" s="119">
        <v>11.940298507462686</v>
      </c>
      <c r="K59" s="119">
        <v>1.012855473315154</v>
      </c>
      <c r="L59" s="828">
        <v>79.538252602987782</v>
      </c>
      <c r="M59" s="828">
        <v>7.5803517283201938</v>
      </c>
      <c r="N59" s="828">
        <v>32.476076555023923</v>
      </c>
      <c r="O59" s="828">
        <v>10.406885758998435</v>
      </c>
      <c r="P59" s="828">
        <v>11.172668513388736</v>
      </c>
      <c r="Q59" s="828">
        <v>14.214876033057852</v>
      </c>
      <c r="R59" s="828">
        <v>15.291262135922329</v>
      </c>
      <c r="S59" s="828">
        <v>11.294117647058824</v>
      </c>
      <c r="T59" s="828">
        <v>17.934782608695652</v>
      </c>
      <c r="U59" s="828">
        <v>22.916666666666664</v>
      </c>
      <c r="AA59" s="904"/>
      <c r="AB59" s="904"/>
      <c r="AC59" s="904"/>
      <c r="AD59" s="904"/>
      <c r="AE59" s="904"/>
      <c r="AF59" s="904"/>
      <c r="AG59" s="904"/>
      <c r="AH59" s="904"/>
      <c r="AI59" s="904"/>
      <c r="AJ59" s="904"/>
      <c r="AK59" s="904"/>
      <c r="AL59" s="904"/>
      <c r="AM59" s="904"/>
      <c r="AN59" s="904"/>
      <c r="AO59" s="904"/>
      <c r="AP59" s="904"/>
      <c r="AQ59" s="141"/>
      <c r="AR59" s="141"/>
      <c r="AS59" s="141"/>
      <c r="AT59" s="141"/>
    </row>
    <row r="60" spans="1:198" x14ac:dyDescent="0.25">
      <c r="A60" s="644" t="s">
        <v>898</v>
      </c>
      <c r="B60" s="119">
        <v>17.901016869452771</v>
      </c>
      <c r="C60" s="119">
        <v>0.18813775510204081</v>
      </c>
      <c r="D60" s="119">
        <v>38.748025604788424</v>
      </c>
      <c r="E60" s="119">
        <v>10.359076660017099</v>
      </c>
      <c r="F60" s="119">
        <v>5.658487731597396</v>
      </c>
      <c r="G60" s="119">
        <v>9.5463609172482542</v>
      </c>
      <c r="H60" s="119">
        <v>10.408834586466167</v>
      </c>
      <c r="I60" s="119">
        <v>13.263473053892216</v>
      </c>
      <c r="J60" s="119">
        <v>8.2482325216025139</v>
      </c>
      <c r="K60" s="119">
        <v>0.66225165562913912</v>
      </c>
      <c r="L60" s="828">
        <v>94.794024445450432</v>
      </c>
      <c r="M60" s="828">
        <v>5.8217101273499088</v>
      </c>
      <c r="N60" s="828">
        <v>31.279904306220097</v>
      </c>
      <c r="O60" s="828">
        <v>9.7417840375586859</v>
      </c>
      <c r="P60" s="828">
        <v>5.4478301015697141</v>
      </c>
      <c r="Q60" s="828">
        <v>11.735537190082644</v>
      </c>
      <c r="R60" s="828">
        <v>13.106796116504855</v>
      </c>
      <c r="S60" s="828">
        <v>8.9411764705882355</v>
      </c>
      <c r="T60" s="828">
        <v>13.586956521739129</v>
      </c>
      <c r="U60" s="828">
        <v>25.208333333333332</v>
      </c>
      <c r="AA60" s="904"/>
      <c r="AB60" s="904"/>
      <c r="AC60" s="904"/>
      <c r="AD60" s="904"/>
      <c r="AE60" s="904"/>
      <c r="AF60" s="904"/>
      <c r="AG60" s="904"/>
      <c r="AH60" s="904"/>
      <c r="AI60" s="904"/>
      <c r="AJ60" s="904"/>
      <c r="AK60" s="904"/>
      <c r="AL60" s="904"/>
      <c r="AM60" s="904"/>
      <c r="AN60" s="904"/>
      <c r="AO60" s="904"/>
      <c r="AP60" s="904"/>
      <c r="AQ60" s="141"/>
      <c r="AR60" s="141"/>
      <c r="AS60" s="141"/>
      <c r="AT60" s="141"/>
    </row>
    <row r="61" spans="1:198" x14ac:dyDescent="0.25">
      <c r="A61" s="644" t="s">
        <v>899</v>
      </c>
      <c r="B61" s="119">
        <v>7.4781049785458169</v>
      </c>
      <c r="C61" s="119">
        <v>0.10204081632653061</v>
      </c>
      <c r="D61" s="119">
        <v>19.843711031673454</v>
      </c>
      <c r="E61" s="119">
        <v>5.1296665716728409</v>
      </c>
      <c r="F61" s="119">
        <v>3.1797696544817224</v>
      </c>
      <c r="G61" s="119">
        <v>4.3868394815553335</v>
      </c>
      <c r="H61" s="119">
        <v>11.489661654135338</v>
      </c>
      <c r="I61" s="119">
        <v>14.640718562874252</v>
      </c>
      <c r="J61" s="119">
        <v>15.298507462686567</v>
      </c>
      <c r="K61" s="119">
        <v>1.4803272302298403</v>
      </c>
      <c r="L61" s="828">
        <v>33.09189678587596</v>
      </c>
      <c r="M61" s="828">
        <v>5.5184960582171012</v>
      </c>
      <c r="N61" s="828">
        <v>19.85645933014354</v>
      </c>
      <c r="O61" s="828">
        <v>10.993740219092333</v>
      </c>
      <c r="P61" s="828">
        <v>17.543859649122805</v>
      </c>
      <c r="Q61" s="828">
        <v>9.4214876033057848</v>
      </c>
      <c r="R61" s="828">
        <v>14.320388349514563</v>
      </c>
      <c r="S61" s="828">
        <v>8.7058823529411757</v>
      </c>
      <c r="T61" s="828">
        <v>4.8913043478260869</v>
      </c>
      <c r="U61" s="828">
        <v>6.25</v>
      </c>
      <c r="AA61" s="904"/>
      <c r="AB61" s="904"/>
      <c r="AC61" s="904"/>
      <c r="AD61" s="904"/>
      <c r="AE61" s="904"/>
      <c r="AF61" s="904"/>
      <c r="AG61" s="904"/>
      <c r="AH61" s="904"/>
      <c r="AI61" s="904"/>
      <c r="AJ61" s="904"/>
      <c r="AK61" s="904"/>
      <c r="AL61" s="904"/>
      <c r="AM61" s="904"/>
      <c r="AN61" s="904"/>
      <c r="AO61" s="904"/>
      <c r="AP61" s="904"/>
      <c r="AQ61" s="141"/>
      <c r="AR61" s="141"/>
      <c r="AS61" s="141"/>
      <c r="AT61" s="141"/>
    </row>
    <row r="62" spans="1:198" x14ac:dyDescent="0.25">
      <c r="A62" s="193" t="s">
        <v>240</v>
      </c>
      <c r="B62" s="211">
        <v>2.1130899900076412</v>
      </c>
      <c r="C62" s="194">
        <v>2.8698979591836739E-2</v>
      </c>
      <c r="D62" s="194">
        <v>5.9938482001828914</v>
      </c>
      <c r="E62" s="194">
        <v>3.5480193787403818</v>
      </c>
      <c r="F62" s="194">
        <v>3.4802203304957438</v>
      </c>
      <c r="G62" s="194">
        <v>3.0658025922233301</v>
      </c>
      <c r="H62" s="194">
        <v>1.4097744360902256</v>
      </c>
      <c r="I62" s="194">
        <v>1.7964071856287425</v>
      </c>
      <c r="J62" s="194">
        <v>1.5907305577376276</v>
      </c>
      <c r="K62" s="194">
        <v>7.5964160498636542</v>
      </c>
      <c r="L62" s="194">
        <v>10.502489814395656</v>
      </c>
      <c r="M62" s="194">
        <v>2.0618556701030926</v>
      </c>
      <c r="N62" s="194">
        <v>12.380382775119617</v>
      </c>
      <c r="O62" s="194">
        <v>1.5649452269170578</v>
      </c>
      <c r="P62" s="194">
        <v>1.5697137580794089</v>
      </c>
      <c r="Q62" s="194">
        <v>3.1404958677685952</v>
      </c>
      <c r="R62" s="194">
        <v>7.7669902912621351</v>
      </c>
      <c r="S62" s="194">
        <v>0.94117647058823517</v>
      </c>
      <c r="T62" s="194">
        <v>3.2608695652173911</v>
      </c>
      <c r="U62" s="194">
        <v>0</v>
      </c>
      <c r="AA62" s="904"/>
      <c r="AB62" s="904"/>
      <c r="AC62" s="904"/>
      <c r="AD62" s="904"/>
      <c r="AE62" s="904"/>
      <c r="AF62" s="904"/>
      <c r="AG62" s="904"/>
      <c r="AH62" s="904"/>
      <c r="AI62" s="904"/>
      <c r="AJ62" s="904"/>
      <c r="AK62" s="904"/>
      <c r="AL62" s="904"/>
      <c r="AM62" s="904"/>
      <c r="AN62" s="904"/>
      <c r="AO62" s="904"/>
      <c r="AP62" s="904"/>
      <c r="AQ62" s="141"/>
      <c r="AR62" s="141"/>
      <c r="AS62" s="141"/>
      <c r="AT62" s="141"/>
    </row>
    <row r="63" spans="1:198" x14ac:dyDescent="0.25">
      <c r="A63" s="69"/>
      <c r="U63" s="7" t="s">
        <v>49</v>
      </c>
    </row>
    <row r="65" spans="1:1" x14ac:dyDescent="0.25">
      <c r="A65" s="712" t="s">
        <v>1502</v>
      </c>
    </row>
    <row r="66" spans="1:1" x14ac:dyDescent="0.25">
      <c r="A66" s="711" t="s">
        <v>1503</v>
      </c>
    </row>
    <row r="67" spans="1:1" x14ac:dyDescent="0.25">
      <c r="A67" s="713" t="s">
        <v>1504</v>
      </c>
    </row>
    <row r="68" spans="1:1" x14ac:dyDescent="0.25">
      <c r="A68" s="714" t="s">
        <v>1505</v>
      </c>
    </row>
    <row r="69" spans="1:1" x14ac:dyDescent="0.25">
      <c r="A69" s="714" t="s">
        <v>1506</v>
      </c>
    </row>
    <row r="70" spans="1:1" x14ac:dyDescent="0.25">
      <c r="A70" s="62"/>
    </row>
  </sheetData>
  <sheetProtection algorithmName="SHA-512" hashValue="PLbO1fhSVx4Vfl7CteyGJqWnznYUVg+5eLB7ux3ay7Kx5518BYDMdiJ4YErtLBbIM8YsKAtlrKIumTLt1p1GwQ==" saltValue="8i+PU5VYPzp+gLDCU8OcqA==" spinCount="100000" sheet="1" objects="1" scenarios="1"/>
  <mergeCells count="3">
    <mergeCell ref="Q3:U3"/>
    <mergeCell ref="B5:U5"/>
    <mergeCell ref="A8:D8"/>
  </mergeCells>
  <hyperlinks>
    <hyperlink ref="U1" location="Index!A1" display="Back to Index"/>
    <hyperlink ref="A69" r:id="rId1" display="abs.gov.au/ccby"/>
    <hyperlink ref="A68" r:id="rId2" display="abs.gov.au/copyright"/>
    <hyperlink ref="U63" location="'Table 2.16'!A1" display="Back to top"/>
  </hyperlinks>
  <pageMargins left="0.7" right="0.7" top="0.75" bottom="0.75" header="0.3" footer="0.3"/>
  <pageSetup orientation="portrait" r:id="rId3"/>
  <tableParts count="4">
    <tablePart r:id="rId4"/>
    <tablePart r:id="rId5"/>
    <tablePart r:id="rId6"/>
    <tablePart r:id="rId7"/>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87"/>
  <sheetViews>
    <sheetView zoomScaleNormal="100" workbookViewId="0"/>
  </sheetViews>
  <sheetFormatPr defaultColWidth="9.140625" defaultRowHeight="15" x14ac:dyDescent="0.25"/>
  <cols>
    <col min="1" max="1" width="54.42578125" style="62" customWidth="1"/>
    <col min="2" max="9" width="11.7109375" style="6" customWidth="1"/>
    <col min="10" max="21" width="12" style="6" customWidth="1"/>
    <col min="22" max="38" width="9.140625" style="870"/>
    <col min="39" max="16384" width="9.140625" style="6"/>
  </cols>
  <sheetData>
    <row r="1" spans="1:51" ht="18.75" x14ac:dyDescent="0.3">
      <c r="A1" s="169" t="s">
        <v>1525</v>
      </c>
      <c r="K1" s="7" t="s">
        <v>17</v>
      </c>
    </row>
    <row r="2" spans="1:51" ht="18.75" customHeight="1" x14ac:dyDescent="0.25">
      <c r="A2" s="1116" t="s">
        <v>1523</v>
      </c>
      <c r="B2" s="1116"/>
      <c r="C2" s="1116"/>
      <c r="D2" s="1116"/>
      <c r="E2" s="1116"/>
      <c r="F2" s="143"/>
      <c r="G2" s="109"/>
      <c r="H2" s="109"/>
      <c r="I2" s="109"/>
      <c r="J2" s="109"/>
      <c r="K2" s="109"/>
      <c r="L2" s="109"/>
      <c r="M2" s="109"/>
      <c r="N2" s="109"/>
      <c r="O2" s="109"/>
      <c r="P2" s="109"/>
      <c r="Q2" s="109"/>
      <c r="R2" s="109"/>
      <c r="S2" s="109"/>
      <c r="T2" s="109"/>
      <c r="U2" s="109"/>
    </row>
    <row r="3" spans="1:51" x14ac:dyDescent="0.25">
      <c r="A3" s="170"/>
      <c r="B3" s="143"/>
      <c r="C3" s="143"/>
      <c r="D3" s="109"/>
      <c r="E3" s="716"/>
      <c r="F3" s="716"/>
      <c r="G3" s="716"/>
      <c r="H3" s="716"/>
      <c r="I3" s="716"/>
      <c r="J3" s="716"/>
      <c r="K3" s="716"/>
      <c r="L3" s="716"/>
      <c r="M3" s="716"/>
      <c r="N3" s="716"/>
      <c r="O3" s="716"/>
      <c r="P3" s="716"/>
      <c r="Q3" s="716"/>
      <c r="R3" s="716"/>
      <c r="S3" s="716"/>
      <c r="T3" s="716"/>
      <c r="U3" s="716" t="s">
        <v>1296</v>
      </c>
    </row>
    <row r="4" spans="1:51" ht="9" customHeight="1" x14ac:dyDescent="0.25">
      <c r="A4" s="171"/>
      <c r="B4" s="144"/>
      <c r="C4" s="144"/>
      <c r="D4" s="172"/>
      <c r="E4" s="172"/>
      <c r="F4" s="172"/>
      <c r="G4" s="172"/>
      <c r="H4" s="172"/>
      <c r="I4" s="172"/>
      <c r="J4" s="172"/>
      <c r="K4" s="172"/>
      <c r="L4" s="172"/>
      <c r="M4" s="172"/>
      <c r="N4" s="172"/>
      <c r="O4" s="172"/>
      <c r="P4" s="172"/>
      <c r="Q4" s="172"/>
      <c r="R4" s="172"/>
      <c r="S4" s="172"/>
      <c r="T4" s="172"/>
      <c r="U4" s="172"/>
    </row>
    <row r="5" spans="1:51" s="427" customFormat="1" ht="24" customHeight="1" x14ac:dyDescent="0.35">
      <c r="A5" s="812"/>
      <c r="B5" s="787" t="s">
        <v>945</v>
      </c>
      <c r="C5" s="813"/>
      <c r="D5" s="814"/>
      <c r="E5" s="814"/>
      <c r="F5" s="814"/>
      <c r="G5" s="814"/>
      <c r="H5" s="814"/>
      <c r="I5" s="814"/>
      <c r="J5" s="814"/>
      <c r="K5" s="814"/>
      <c r="L5" s="814"/>
      <c r="M5" s="814"/>
      <c r="N5" s="814"/>
      <c r="O5" s="814"/>
      <c r="P5" s="814"/>
      <c r="Q5" s="814"/>
      <c r="R5" s="814"/>
      <c r="S5" s="814"/>
      <c r="T5" s="814"/>
      <c r="U5" s="815"/>
      <c r="V5" s="903"/>
      <c r="W5" s="903"/>
      <c r="X5" s="903"/>
      <c r="Y5" s="903"/>
      <c r="Z5" s="903"/>
      <c r="AA5" s="903"/>
      <c r="AB5" s="903"/>
      <c r="AC5" s="903"/>
      <c r="AD5" s="903"/>
      <c r="AE5" s="903"/>
      <c r="AF5" s="903"/>
      <c r="AG5" s="903"/>
      <c r="AH5" s="903"/>
      <c r="AI5" s="903"/>
      <c r="AJ5" s="903"/>
      <c r="AK5" s="903"/>
      <c r="AL5" s="903"/>
    </row>
    <row r="6" spans="1:51" x14ac:dyDescent="0.25">
      <c r="A6" s="610"/>
      <c r="B6" s="1118" t="s">
        <v>537</v>
      </c>
      <c r="C6" s="1118"/>
      <c r="D6" s="1118"/>
      <c r="E6" s="1118"/>
      <c r="F6" s="1118"/>
      <c r="G6" s="619"/>
      <c r="H6" s="619"/>
      <c r="I6" s="619"/>
      <c r="J6" s="619"/>
      <c r="K6" s="619"/>
      <c r="L6" s="619"/>
      <c r="M6" s="619"/>
      <c r="N6" s="619"/>
      <c r="O6" s="619"/>
      <c r="P6" s="619"/>
      <c r="Q6" s="619"/>
      <c r="R6" s="619"/>
      <c r="S6" s="619"/>
      <c r="T6" s="619"/>
      <c r="U6" s="620"/>
    </row>
    <row r="7" spans="1:51" ht="60" x14ac:dyDescent="0.25">
      <c r="A7" s="621" t="s">
        <v>840</v>
      </c>
      <c r="B7" s="622" t="s">
        <v>910</v>
      </c>
      <c r="C7" s="622" t="s">
        <v>544</v>
      </c>
      <c r="D7" s="622" t="s">
        <v>541</v>
      </c>
      <c r="E7" s="622" t="s">
        <v>558</v>
      </c>
      <c r="F7" s="622" t="s">
        <v>548</v>
      </c>
      <c r="G7" s="622" t="s">
        <v>542</v>
      </c>
      <c r="H7" s="622" t="s">
        <v>539</v>
      </c>
      <c r="I7" s="622" t="s">
        <v>552</v>
      </c>
      <c r="J7" s="622" t="s">
        <v>564</v>
      </c>
      <c r="K7" s="622" t="s">
        <v>596</v>
      </c>
      <c r="L7" s="622" t="s">
        <v>559</v>
      </c>
      <c r="M7" s="622" t="s">
        <v>911</v>
      </c>
      <c r="N7" s="622" t="s">
        <v>912</v>
      </c>
      <c r="O7" s="622" t="s">
        <v>565</v>
      </c>
      <c r="P7" s="622" t="s">
        <v>570</v>
      </c>
      <c r="Q7" s="622" t="s">
        <v>913</v>
      </c>
      <c r="R7" s="622" t="s">
        <v>914</v>
      </c>
      <c r="S7" s="622" t="s">
        <v>546</v>
      </c>
      <c r="T7" s="622" t="s">
        <v>556</v>
      </c>
      <c r="U7" s="622" t="s">
        <v>915</v>
      </c>
    </row>
    <row r="8" spans="1:51" ht="14.25" customHeight="1" x14ac:dyDescent="0.25">
      <c r="A8" s="173" t="s">
        <v>841</v>
      </c>
      <c r="B8" s="174">
        <v>35447</v>
      </c>
      <c r="C8" s="174">
        <v>14668</v>
      </c>
      <c r="D8" s="174">
        <v>5683</v>
      </c>
      <c r="E8" s="174">
        <v>3145</v>
      </c>
      <c r="F8" s="174">
        <v>1731</v>
      </c>
      <c r="G8" s="174">
        <v>1876</v>
      </c>
      <c r="H8" s="174">
        <v>1653</v>
      </c>
      <c r="I8" s="174">
        <v>1724</v>
      </c>
      <c r="J8" s="174">
        <v>2766</v>
      </c>
      <c r="K8" s="174">
        <v>1293</v>
      </c>
      <c r="L8" s="174">
        <v>959</v>
      </c>
      <c r="M8" s="174">
        <v>770</v>
      </c>
      <c r="N8" s="174">
        <v>867</v>
      </c>
      <c r="O8" s="174">
        <v>1479</v>
      </c>
      <c r="P8" s="174">
        <v>577</v>
      </c>
      <c r="Q8" s="174">
        <v>264</v>
      </c>
      <c r="R8" s="174">
        <v>198</v>
      </c>
      <c r="S8" s="174">
        <v>172</v>
      </c>
      <c r="T8" s="174">
        <v>77</v>
      </c>
      <c r="U8" s="175">
        <v>290</v>
      </c>
    </row>
    <row r="9" spans="1:51" s="145" customFormat="1" ht="0.75" customHeight="1" x14ac:dyDescent="0.25">
      <c r="A9" s="804" t="s">
        <v>498</v>
      </c>
      <c r="B9" s="624" t="s">
        <v>499</v>
      </c>
      <c r="C9" s="624" t="s">
        <v>500</v>
      </c>
      <c r="D9" s="625" t="s">
        <v>501</v>
      </c>
      <c r="E9" s="625" t="s">
        <v>502</v>
      </c>
      <c r="F9" s="625" t="s">
        <v>503</v>
      </c>
      <c r="G9" s="626" t="s">
        <v>504</v>
      </c>
      <c r="H9" s="626" t="s">
        <v>842</v>
      </c>
      <c r="I9" s="626" t="s">
        <v>505</v>
      </c>
      <c r="J9" s="626" t="s">
        <v>843</v>
      </c>
      <c r="K9" s="626" t="s">
        <v>844</v>
      </c>
      <c r="L9" s="626" t="s">
        <v>845</v>
      </c>
      <c r="M9" s="626" t="s">
        <v>846</v>
      </c>
      <c r="N9" s="626" t="s">
        <v>847</v>
      </c>
      <c r="O9" s="626" t="s">
        <v>848</v>
      </c>
      <c r="P9" s="626" t="s">
        <v>849</v>
      </c>
      <c r="Q9" s="626" t="s">
        <v>850</v>
      </c>
      <c r="R9" s="626" t="s">
        <v>851</v>
      </c>
      <c r="S9" s="626" t="s">
        <v>852</v>
      </c>
      <c r="T9" s="626" t="s">
        <v>853</v>
      </c>
      <c r="U9" s="638" t="s">
        <v>854</v>
      </c>
      <c r="V9" s="870"/>
      <c r="W9" s="870"/>
      <c r="X9" s="870"/>
      <c r="Y9" s="870"/>
      <c r="Z9" s="870"/>
      <c r="AA9" s="870"/>
      <c r="AB9" s="870"/>
      <c r="AC9" s="870"/>
      <c r="AD9" s="870"/>
      <c r="AE9" s="870"/>
      <c r="AF9" s="870"/>
      <c r="AG9" s="870"/>
      <c r="AH9" s="870"/>
      <c r="AI9" s="870"/>
      <c r="AJ9" s="870"/>
      <c r="AK9" s="870"/>
      <c r="AL9" s="870"/>
      <c r="AM9" s="6"/>
      <c r="AN9" s="6"/>
      <c r="AO9" s="6"/>
      <c r="AP9" s="6"/>
      <c r="AQ9" s="6"/>
      <c r="AR9" s="6"/>
      <c r="AS9" s="6"/>
      <c r="AT9" s="6"/>
      <c r="AU9" s="6"/>
      <c r="AV9" s="6"/>
      <c r="AW9" s="6"/>
      <c r="AX9" s="6"/>
      <c r="AY9" s="6"/>
    </row>
    <row r="10" spans="1:51" ht="15.75" customHeight="1" x14ac:dyDescent="0.25">
      <c r="A10" s="835"/>
      <c r="B10" s="627"/>
      <c r="C10" s="627"/>
      <c r="D10" s="628"/>
      <c r="E10" s="628"/>
      <c r="F10" s="628"/>
      <c r="G10" s="629"/>
      <c r="H10" s="629"/>
      <c r="I10" s="629"/>
      <c r="J10" s="629"/>
      <c r="K10" s="629"/>
      <c r="L10" s="629"/>
      <c r="M10" s="629"/>
      <c r="N10" s="629"/>
      <c r="O10" s="629"/>
      <c r="P10" s="629"/>
      <c r="Q10" s="629"/>
      <c r="R10" s="629"/>
      <c r="S10" s="629"/>
      <c r="T10" s="629"/>
      <c r="U10" s="836"/>
    </row>
    <row r="11" spans="1:51" s="178" customFormat="1" x14ac:dyDescent="0.25">
      <c r="A11" s="632" t="s">
        <v>861</v>
      </c>
      <c r="B11" s="179">
        <v>4.8999335351894251</v>
      </c>
      <c r="C11" s="179">
        <v>5.3480556889102253</v>
      </c>
      <c r="D11" s="179">
        <v>5.4664128365515365</v>
      </c>
      <c r="E11" s="179">
        <v>12.923864363403711</v>
      </c>
      <c r="F11" s="179">
        <v>15.600624024960998</v>
      </c>
      <c r="G11" s="179">
        <v>12.642487046632125</v>
      </c>
      <c r="H11" s="179">
        <v>3.3507073715562177</v>
      </c>
      <c r="I11" s="179">
        <v>4.3171114599686025</v>
      </c>
      <c r="J11" s="180">
        <v>2.0233463035019454</v>
      </c>
      <c r="K11" s="179">
        <v>35.858585858585855</v>
      </c>
      <c r="L11" s="179">
        <v>6.6964285714285712</v>
      </c>
      <c r="M11" s="179">
        <v>15.284974093264248</v>
      </c>
      <c r="N11" s="179">
        <v>2.3569023569023568</v>
      </c>
      <c r="O11" s="179">
        <v>3.5211267605633805</v>
      </c>
      <c r="P11" s="179">
        <v>2.2598870056497176</v>
      </c>
      <c r="Q11" s="179">
        <v>4.972375690607735</v>
      </c>
      <c r="R11" s="179">
        <v>4.4776119402985071</v>
      </c>
      <c r="S11" s="179">
        <v>4.6875</v>
      </c>
      <c r="T11" s="179">
        <v>0</v>
      </c>
      <c r="U11" s="181">
        <v>5.2845528455284558</v>
      </c>
      <c r="V11" s="895"/>
      <c r="W11" s="895"/>
      <c r="X11" s="895"/>
      <c r="Y11" s="895"/>
      <c r="Z11" s="895"/>
      <c r="AA11" s="895"/>
      <c r="AB11" s="895"/>
      <c r="AC11" s="895"/>
      <c r="AD11" s="895"/>
      <c r="AE11" s="895"/>
      <c r="AF11" s="895"/>
      <c r="AG11" s="895"/>
      <c r="AH11" s="895"/>
      <c r="AI11" s="895"/>
      <c r="AJ11" s="895"/>
      <c r="AK11" s="895"/>
      <c r="AL11" s="895"/>
      <c r="AM11" s="9"/>
      <c r="AN11" s="9"/>
      <c r="AO11" s="9"/>
      <c r="AP11" s="9"/>
      <c r="AQ11" s="9"/>
      <c r="AR11" s="9"/>
      <c r="AS11" s="9"/>
      <c r="AT11" s="9"/>
      <c r="AU11" s="9"/>
      <c r="AV11" s="9"/>
      <c r="AW11" s="9"/>
      <c r="AX11" s="9"/>
      <c r="AY11" s="9"/>
    </row>
    <row r="12" spans="1:51" s="145" customFormat="1" ht="22.5" customHeight="1" x14ac:dyDescent="0.25">
      <c r="A12" s="633" t="s">
        <v>862</v>
      </c>
      <c r="B12" s="179">
        <v>76.401387987699948</v>
      </c>
      <c r="C12" s="179">
        <v>71.00490864466866</v>
      </c>
      <c r="D12" s="179">
        <v>64.70174203765616</v>
      </c>
      <c r="E12" s="179">
        <v>49.69793322734499</v>
      </c>
      <c r="F12" s="179">
        <v>37.030618139803586</v>
      </c>
      <c r="G12" s="179">
        <v>51.43923240938166</v>
      </c>
      <c r="H12" s="179">
        <v>81.246218995765275</v>
      </c>
      <c r="I12" s="179">
        <v>73.897911832946633</v>
      </c>
      <c r="J12" s="179">
        <v>92.913955169920456</v>
      </c>
      <c r="K12" s="179">
        <v>30.626450116009281</v>
      </c>
      <c r="L12" s="179">
        <v>70.072992700729927</v>
      </c>
      <c r="M12" s="179">
        <v>50.129870129870127</v>
      </c>
      <c r="N12" s="179">
        <v>68.512110726643598</v>
      </c>
      <c r="O12" s="179">
        <v>86.409736308316425</v>
      </c>
      <c r="P12" s="179">
        <v>92.027729636048534</v>
      </c>
      <c r="Q12" s="179">
        <v>68.560606060606062</v>
      </c>
      <c r="R12" s="179">
        <v>67.676767676767682</v>
      </c>
      <c r="S12" s="179">
        <v>74.418604651162795</v>
      </c>
      <c r="T12" s="179">
        <v>66.233766233766232</v>
      </c>
      <c r="U12" s="181">
        <v>84.827586206896555</v>
      </c>
      <c r="V12" s="870"/>
      <c r="W12" s="870"/>
      <c r="X12" s="870"/>
      <c r="Y12" s="870"/>
      <c r="Z12" s="870"/>
      <c r="AA12" s="870"/>
      <c r="AB12" s="870"/>
      <c r="AC12" s="870"/>
      <c r="AD12" s="870"/>
      <c r="AE12" s="870"/>
      <c r="AF12" s="870"/>
      <c r="AG12" s="870"/>
      <c r="AH12" s="870"/>
      <c r="AI12" s="870"/>
      <c r="AJ12" s="870"/>
      <c r="AK12" s="870"/>
      <c r="AL12" s="870"/>
      <c r="AM12" s="6"/>
      <c r="AN12" s="6"/>
      <c r="AO12" s="6"/>
      <c r="AP12" s="6"/>
      <c r="AQ12" s="6"/>
      <c r="AR12" s="6"/>
      <c r="AS12" s="6"/>
      <c r="AT12" s="6"/>
      <c r="AU12" s="6"/>
      <c r="AV12" s="6"/>
      <c r="AW12" s="6"/>
      <c r="AX12" s="6"/>
      <c r="AY12" s="6"/>
    </row>
    <row r="13" spans="1:51" ht="14.25" customHeight="1" x14ac:dyDescent="0.25">
      <c r="A13" s="639" t="s">
        <v>892</v>
      </c>
      <c r="B13" s="209"/>
      <c r="C13" s="209"/>
      <c r="D13" s="209"/>
      <c r="E13" s="209"/>
      <c r="F13" s="209"/>
      <c r="G13" s="209"/>
      <c r="H13" s="209"/>
      <c r="I13" s="209"/>
      <c r="J13" s="209"/>
      <c r="K13" s="209"/>
      <c r="L13" s="209"/>
      <c r="M13" s="209"/>
      <c r="N13" s="209"/>
      <c r="O13" s="209"/>
      <c r="P13" s="209"/>
      <c r="Q13" s="209"/>
      <c r="R13" s="209"/>
      <c r="S13" s="209"/>
      <c r="T13" s="209"/>
      <c r="U13" s="210"/>
    </row>
    <row r="14" spans="1:51" ht="15" hidden="1" customHeight="1" x14ac:dyDescent="0.25">
      <c r="A14" s="137" t="s">
        <v>498</v>
      </c>
      <c r="B14" s="168" t="s">
        <v>1253</v>
      </c>
      <c r="C14" s="168" t="s">
        <v>1254</v>
      </c>
      <c r="D14" s="168" t="s">
        <v>1255</v>
      </c>
      <c r="E14" s="168" t="s">
        <v>1256</v>
      </c>
      <c r="F14" s="168" t="s">
        <v>1257</v>
      </c>
      <c r="G14" s="168" t="s">
        <v>1258</v>
      </c>
      <c r="H14" s="168" t="s">
        <v>1259</v>
      </c>
      <c r="I14" s="168" t="s">
        <v>1260</v>
      </c>
      <c r="J14" s="168" t="s">
        <v>1261</v>
      </c>
      <c r="K14" s="168" t="s">
        <v>1262</v>
      </c>
      <c r="L14" s="168" t="s">
        <v>1263</v>
      </c>
      <c r="M14" s="168" t="s">
        <v>1264</v>
      </c>
      <c r="N14" s="168" t="s">
        <v>1265</v>
      </c>
      <c r="O14" s="168" t="s">
        <v>1266</v>
      </c>
      <c r="P14" s="168" t="s">
        <v>1267</v>
      </c>
      <c r="Q14" s="168" t="s">
        <v>1268</v>
      </c>
      <c r="R14" s="168" t="s">
        <v>1269</v>
      </c>
      <c r="S14" s="168" t="s">
        <v>1270</v>
      </c>
      <c r="T14" s="168" t="s">
        <v>1271</v>
      </c>
      <c r="U14" s="797" t="s">
        <v>1272</v>
      </c>
    </row>
    <row r="15" spans="1:51" ht="15" customHeight="1" x14ac:dyDescent="0.25">
      <c r="A15" s="137" t="s">
        <v>893</v>
      </c>
      <c r="B15" s="168">
        <v>2.299207267187632</v>
      </c>
      <c r="C15" s="168">
        <v>2.6111262612489772</v>
      </c>
      <c r="D15" s="168">
        <v>1.9180010557803977</v>
      </c>
      <c r="E15" s="168">
        <v>4.0699523052464226</v>
      </c>
      <c r="F15" s="168">
        <v>3.5817446562680528</v>
      </c>
      <c r="G15" s="168">
        <v>3.5181236673773988</v>
      </c>
      <c r="H15" s="168">
        <v>1.5728977616454931</v>
      </c>
      <c r="I15" s="168">
        <v>3.4802784222737819</v>
      </c>
      <c r="J15" s="168">
        <v>1.5907447577729574</v>
      </c>
      <c r="K15" s="168">
        <v>7.6566125290023201</v>
      </c>
      <c r="L15" s="168">
        <v>2.7111574556830034</v>
      </c>
      <c r="M15" s="168">
        <v>2.0779220779220777</v>
      </c>
      <c r="N15" s="168">
        <v>2.0761245674740483</v>
      </c>
      <c r="O15" s="168">
        <v>1.4198782961460445</v>
      </c>
      <c r="P15" s="168">
        <v>2.0797227036395149</v>
      </c>
      <c r="Q15" s="168">
        <v>5.6818181818181817</v>
      </c>
      <c r="R15" s="168">
        <v>3.0303030303030303</v>
      </c>
      <c r="S15" s="168">
        <v>0</v>
      </c>
      <c r="T15" s="168">
        <v>5.1948051948051948</v>
      </c>
      <c r="U15" s="797">
        <v>1.3793103448275863</v>
      </c>
    </row>
    <row r="16" spans="1:51" ht="15" customHeight="1" x14ac:dyDescent="0.25">
      <c r="A16" s="137" t="s">
        <v>894</v>
      </c>
      <c r="B16" s="168">
        <v>6.7368183485203268</v>
      </c>
      <c r="C16" s="168">
        <v>7.4243250613580587</v>
      </c>
      <c r="D16" s="168">
        <v>6.2818933661798342</v>
      </c>
      <c r="E16" s="168">
        <v>8.2034976152623216</v>
      </c>
      <c r="F16" s="168">
        <v>6.0658578856152516</v>
      </c>
      <c r="G16" s="168">
        <v>6.4498933901918978</v>
      </c>
      <c r="H16" s="168">
        <v>8.5299455535390205</v>
      </c>
      <c r="I16" s="168">
        <v>8.5846867749419946</v>
      </c>
      <c r="J16" s="168">
        <v>2.8922631959508314</v>
      </c>
      <c r="K16" s="168">
        <v>9.6674400618716163</v>
      </c>
      <c r="L16" s="168">
        <v>5.8394160583941606</v>
      </c>
      <c r="M16" s="168">
        <v>8.3116883116883109</v>
      </c>
      <c r="N16" s="168">
        <v>4.6136101499423301</v>
      </c>
      <c r="O16" s="168">
        <v>6.2204192021636242</v>
      </c>
      <c r="P16" s="168">
        <v>4.5060658578856154</v>
      </c>
      <c r="Q16" s="168">
        <v>7.9545454545454541</v>
      </c>
      <c r="R16" s="168">
        <v>8.0808080808080813</v>
      </c>
      <c r="S16" s="168">
        <v>6.9767441860465116</v>
      </c>
      <c r="T16" s="168">
        <v>3.8961038961038961</v>
      </c>
      <c r="U16" s="797">
        <v>6.2068965517241379</v>
      </c>
    </row>
    <row r="17" spans="1:51" ht="15" customHeight="1" x14ac:dyDescent="0.25">
      <c r="A17" s="137" t="s">
        <v>895</v>
      </c>
      <c r="B17" s="168">
        <v>13.21409428160352</v>
      </c>
      <c r="C17" s="168">
        <v>17.023452413416962</v>
      </c>
      <c r="D17" s="168">
        <v>18.212211859933134</v>
      </c>
      <c r="E17" s="168">
        <v>37.106518282988873</v>
      </c>
      <c r="F17" s="168">
        <v>52.108607741190063</v>
      </c>
      <c r="G17" s="168">
        <v>38.166311300639663</v>
      </c>
      <c r="H17" s="168">
        <v>8.3484573502722323</v>
      </c>
      <c r="I17" s="168">
        <v>11.948955916473318</v>
      </c>
      <c r="J17" s="168">
        <v>3.2176428054952999</v>
      </c>
      <c r="K17" s="168">
        <v>62.567672080433098</v>
      </c>
      <c r="L17" s="168">
        <v>24.92179353493222</v>
      </c>
      <c r="M17" s="168">
        <v>39.090909090909093</v>
      </c>
      <c r="N17" s="168">
        <v>12.802768166089965</v>
      </c>
      <c r="O17" s="168">
        <v>8.5868830290736984</v>
      </c>
      <c r="P17" s="168">
        <v>3.4662045060658579</v>
      </c>
      <c r="Q17" s="168">
        <v>21.59090909090909</v>
      </c>
      <c r="R17" s="168">
        <v>19.696969696969695</v>
      </c>
      <c r="S17" s="168">
        <v>11.627906976744185</v>
      </c>
      <c r="T17" s="168">
        <v>12.987012987012985</v>
      </c>
      <c r="U17" s="797">
        <v>7.2413793103448283</v>
      </c>
    </row>
    <row r="18" spans="1:51" ht="15" customHeight="1" x14ac:dyDescent="0.25">
      <c r="A18" s="137" t="s">
        <v>896</v>
      </c>
      <c r="B18" s="168">
        <v>12.054616751770249</v>
      </c>
      <c r="C18" s="168">
        <v>13.328333787837469</v>
      </c>
      <c r="D18" s="168">
        <v>14.851310927327116</v>
      </c>
      <c r="E18" s="168">
        <v>14.753577106518284</v>
      </c>
      <c r="F18" s="168">
        <v>16.63778162911612</v>
      </c>
      <c r="G18" s="168">
        <v>15.618336886993603</v>
      </c>
      <c r="H18" s="168">
        <v>17.180883242589232</v>
      </c>
      <c r="I18" s="168">
        <v>14.559164733178653</v>
      </c>
      <c r="J18" s="168">
        <v>18.076644974692694</v>
      </c>
      <c r="K18" s="168">
        <v>15.081206496519723</v>
      </c>
      <c r="L18" s="168">
        <v>12.721584984358708</v>
      </c>
      <c r="M18" s="168">
        <v>18.181818181818183</v>
      </c>
      <c r="N18" s="168">
        <v>19.146482122260668</v>
      </c>
      <c r="O18" s="168">
        <v>18.864097363083165</v>
      </c>
      <c r="P18" s="168">
        <v>12.478336221837088</v>
      </c>
      <c r="Q18" s="168">
        <v>10.984848484848484</v>
      </c>
      <c r="R18" s="168">
        <v>10.606060606060606</v>
      </c>
      <c r="S18" s="168">
        <v>26.162790697674421</v>
      </c>
      <c r="T18" s="168">
        <v>20.779220779220779</v>
      </c>
      <c r="U18" s="797">
        <v>10.344827586206897</v>
      </c>
    </row>
    <row r="19" spans="1:51" s="77" customFormat="1" x14ac:dyDescent="0.25">
      <c r="A19" s="137" t="s">
        <v>897</v>
      </c>
      <c r="B19" s="168">
        <v>20.018619347194402</v>
      </c>
      <c r="C19" s="168">
        <v>19.320970820834468</v>
      </c>
      <c r="D19" s="168">
        <v>15.431990146049621</v>
      </c>
      <c r="E19" s="168">
        <v>10.365659777424483</v>
      </c>
      <c r="F19" s="168">
        <v>6.2969381860196423</v>
      </c>
      <c r="G19" s="168">
        <v>12.046908315565032</v>
      </c>
      <c r="H19" s="168">
        <v>25.287356321839084</v>
      </c>
      <c r="I19" s="168">
        <v>19.489559164733176</v>
      </c>
      <c r="J19" s="168">
        <v>34.237165582067966</v>
      </c>
      <c r="K19" s="168">
        <v>1.9334880123743232</v>
      </c>
      <c r="L19" s="168">
        <v>16.892596454640248</v>
      </c>
      <c r="M19" s="168">
        <v>10.779220779220779</v>
      </c>
      <c r="N19" s="168">
        <v>18.339100346020761</v>
      </c>
      <c r="O19" s="168">
        <v>28.600405679513187</v>
      </c>
      <c r="P19" s="168">
        <v>39.341421143847491</v>
      </c>
      <c r="Q19" s="168">
        <v>14.393939393939394</v>
      </c>
      <c r="R19" s="168">
        <v>13.636363636363635</v>
      </c>
      <c r="S19" s="168">
        <v>19.186046511627907</v>
      </c>
      <c r="T19" s="168">
        <v>18.181818181818183</v>
      </c>
      <c r="U19" s="797">
        <v>16.896551724137932</v>
      </c>
      <c r="V19" s="879"/>
      <c r="W19" s="879"/>
      <c r="X19" s="879"/>
      <c r="Y19" s="879"/>
      <c r="Z19" s="879"/>
      <c r="AA19" s="879"/>
      <c r="AB19" s="879"/>
      <c r="AC19" s="879"/>
      <c r="AD19" s="879"/>
      <c r="AE19" s="879"/>
      <c r="AF19" s="879"/>
      <c r="AG19" s="879"/>
      <c r="AH19" s="879"/>
      <c r="AI19" s="879"/>
      <c r="AJ19" s="879"/>
      <c r="AK19" s="879"/>
      <c r="AL19" s="879"/>
    </row>
    <row r="20" spans="1:51" x14ac:dyDescent="0.25">
      <c r="A20" s="137" t="s">
        <v>898</v>
      </c>
      <c r="B20" s="168">
        <v>17.581177532654387</v>
      </c>
      <c r="C20" s="168">
        <v>14.698663757840198</v>
      </c>
      <c r="D20" s="168">
        <v>15.660742565546364</v>
      </c>
      <c r="E20" s="168">
        <v>8.5214626391096981</v>
      </c>
      <c r="F20" s="168">
        <v>5.3148469093009822</v>
      </c>
      <c r="G20" s="168">
        <v>8.9019189765458417</v>
      </c>
      <c r="H20" s="168">
        <v>11.857229280096794</v>
      </c>
      <c r="I20" s="168">
        <v>18.967517401392112</v>
      </c>
      <c r="J20" s="168">
        <v>13.738250180766451</v>
      </c>
      <c r="K20" s="168">
        <v>0.6960556844547563</v>
      </c>
      <c r="L20" s="168">
        <v>13.034410844629823</v>
      </c>
      <c r="M20" s="168">
        <v>8.3116883116883109</v>
      </c>
      <c r="N20" s="168">
        <v>14.994232987312571</v>
      </c>
      <c r="O20" s="168">
        <v>12.373225152129818</v>
      </c>
      <c r="P20" s="168">
        <v>13.171577123050259</v>
      </c>
      <c r="Q20" s="168">
        <v>18.560606060606062</v>
      </c>
      <c r="R20" s="168">
        <v>14.14141414141414</v>
      </c>
      <c r="S20" s="168">
        <v>11.046511627906977</v>
      </c>
      <c r="T20" s="168">
        <v>20.779220779220779</v>
      </c>
      <c r="U20" s="797">
        <v>22.758620689655174</v>
      </c>
    </row>
    <row r="21" spans="1:51" x14ac:dyDescent="0.25">
      <c r="A21" s="137" t="s">
        <v>899</v>
      </c>
      <c r="B21" s="168">
        <v>21.087821254266935</v>
      </c>
      <c r="C21" s="168">
        <v>18.543768748295609</v>
      </c>
      <c r="D21" s="168">
        <v>22.048213971493929</v>
      </c>
      <c r="E21" s="168">
        <v>12.559618441971383</v>
      </c>
      <c r="F21" s="168">
        <v>7.221259387637204</v>
      </c>
      <c r="G21" s="168">
        <v>12.153518123667377</v>
      </c>
      <c r="H21" s="168">
        <v>15.063520871143377</v>
      </c>
      <c r="I21" s="168">
        <v>16.995359628770302</v>
      </c>
      <c r="J21" s="168">
        <v>10.882140274765003</v>
      </c>
      <c r="K21" s="168">
        <v>0.77339520494972935</v>
      </c>
      <c r="L21" s="168">
        <v>17.935349322210637</v>
      </c>
      <c r="M21" s="168">
        <v>7.4025974025974026</v>
      </c>
      <c r="N21" s="168">
        <v>21.107266435986158</v>
      </c>
      <c r="O21" s="168">
        <v>12.846517917511832</v>
      </c>
      <c r="P21" s="168">
        <v>6.7590987868284227</v>
      </c>
      <c r="Q21" s="168">
        <v>9.8484848484848477</v>
      </c>
      <c r="R21" s="168">
        <v>17.171717171717169</v>
      </c>
      <c r="S21" s="168">
        <v>13.372093023255813</v>
      </c>
      <c r="T21" s="168">
        <v>12.987012987012985</v>
      </c>
      <c r="U21" s="797">
        <v>27.931034482758619</v>
      </c>
    </row>
    <row r="22" spans="1:51" x14ac:dyDescent="0.25">
      <c r="A22" s="807" t="s">
        <v>240</v>
      </c>
      <c r="B22" s="799">
        <v>6.9850763111123646</v>
      </c>
      <c r="C22" s="799">
        <v>7.0766293973275163</v>
      </c>
      <c r="D22" s="799">
        <v>5.6132324476508888</v>
      </c>
      <c r="E22" s="799">
        <v>4.6104928457869638</v>
      </c>
      <c r="F22" s="799">
        <v>3.0618139803581745</v>
      </c>
      <c r="G22" s="799">
        <v>3.464818763326226</v>
      </c>
      <c r="H22" s="799">
        <v>11.978221415607985</v>
      </c>
      <c r="I22" s="799">
        <v>5.8584686774941996</v>
      </c>
      <c r="J22" s="823">
        <v>15.582067968185104</v>
      </c>
      <c r="K22" s="799">
        <v>1.7788089713843775</v>
      </c>
      <c r="L22" s="799">
        <v>5.8394160583941606</v>
      </c>
      <c r="M22" s="799">
        <v>4.5454545454545459</v>
      </c>
      <c r="N22" s="799">
        <v>7.1510957324106119</v>
      </c>
      <c r="O22" s="799">
        <v>11.967545638945234</v>
      </c>
      <c r="P22" s="799">
        <v>16.811091854419409</v>
      </c>
      <c r="Q22" s="799">
        <v>10.984848484848484</v>
      </c>
      <c r="R22" s="799">
        <v>9.0909090909090917</v>
      </c>
      <c r="S22" s="799">
        <v>6.395348837209303</v>
      </c>
      <c r="T22" s="799">
        <v>5.1948051948051948</v>
      </c>
      <c r="U22" s="800">
        <v>7.931034482758621</v>
      </c>
    </row>
    <row r="24" spans="1:51" s="427" customFormat="1" ht="24" customHeight="1" x14ac:dyDescent="0.35">
      <c r="A24" s="786"/>
      <c r="B24" s="787" t="s">
        <v>946</v>
      </c>
      <c r="C24" s="788"/>
      <c r="D24" s="789"/>
      <c r="E24" s="789"/>
      <c r="F24" s="789"/>
      <c r="G24" s="789"/>
      <c r="H24" s="789"/>
      <c r="I24" s="789"/>
      <c r="J24" s="789"/>
      <c r="K24" s="789"/>
      <c r="L24" s="789"/>
      <c r="M24" s="789"/>
      <c r="N24" s="789"/>
      <c r="O24" s="789"/>
      <c r="P24" s="789"/>
      <c r="Q24" s="789"/>
      <c r="R24" s="789"/>
      <c r="S24" s="789"/>
      <c r="T24" s="789"/>
      <c r="U24" s="790"/>
      <c r="V24" s="903"/>
      <c r="W24" s="903"/>
      <c r="X24" s="903"/>
      <c r="Y24" s="903"/>
      <c r="Z24" s="903"/>
      <c r="AA24" s="903"/>
      <c r="AB24" s="903"/>
      <c r="AC24" s="903"/>
      <c r="AD24" s="903"/>
      <c r="AE24" s="903"/>
      <c r="AF24" s="903"/>
      <c r="AG24" s="903"/>
      <c r="AH24" s="903"/>
      <c r="AI24" s="903"/>
      <c r="AJ24" s="903"/>
      <c r="AK24" s="903"/>
      <c r="AL24" s="903"/>
    </row>
    <row r="25" spans="1:51" x14ac:dyDescent="0.25">
      <c r="A25" s="610"/>
      <c r="B25" s="1118" t="s">
        <v>537</v>
      </c>
      <c r="C25" s="1118"/>
      <c r="D25" s="1118"/>
      <c r="E25" s="1118"/>
      <c r="F25" s="1118"/>
      <c r="G25" s="619"/>
      <c r="H25" s="619"/>
      <c r="I25" s="619"/>
      <c r="J25" s="619"/>
      <c r="K25" s="619"/>
      <c r="L25" s="619"/>
      <c r="M25" s="619"/>
      <c r="N25" s="619"/>
      <c r="O25" s="619"/>
      <c r="P25" s="619"/>
      <c r="Q25" s="619"/>
      <c r="R25" s="619"/>
      <c r="S25" s="619"/>
      <c r="T25" s="619"/>
      <c r="U25" s="620"/>
    </row>
    <row r="26" spans="1:51" ht="60" x14ac:dyDescent="0.25">
      <c r="A26" s="621" t="s">
        <v>840</v>
      </c>
      <c r="B26" s="622" t="s">
        <v>910</v>
      </c>
      <c r="C26" s="622" t="s">
        <v>544</v>
      </c>
      <c r="D26" s="622" t="s">
        <v>541</v>
      </c>
      <c r="E26" s="622" t="s">
        <v>558</v>
      </c>
      <c r="F26" s="622" t="s">
        <v>548</v>
      </c>
      <c r="G26" s="622" t="s">
        <v>542</v>
      </c>
      <c r="H26" s="622" t="s">
        <v>539</v>
      </c>
      <c r="I26" s="622" t="s">
        <v>552</v>
      </c>
      <c r="J26" s="622" t="s">
        <v>564</v>
      </c>
      <c r="K26" s="622" t="s">
        <v>596</v>
      </c>
      <c r="L26" s="622" t="s">
        <v>559</v>
      </c>
      <c r="M26" s="622" t="s">
        <v>911</v>
      </c>
      <c r="N26" s="622" t="s">
        <v>912</v>
      </c>
      <c r="O26" s="622" t="s">
        <v>565</v>
      </c>
      <c r="P26" s="622" t="s">
        <v>570</v>
      </c>
      <c r="Q26" s="622" t="s">
        <v>913</v>
      </c>
      <c r="R26" s="622" t="s">
        <v>914</v>
      </c>
      <c r="S26" s="622" t="s">
        <v>546</v>
      </c>
      <c r="T26" s="622" t="s">
        <v>556</v>
      </c>
      <c r="U26" s="622" t="s">
        <v>915</v>
      </c>
    </row>
    <row r="27" spans="1:51" ht="14.25" customHeight="1" x14ac:dyDescent="0.25">
      <c r="A27" s="173" t="s">
        <v>841</v>
      </c>
      <c r="B27" s="174">
        <v>32604</v>
      </c>
      <c r="C27" s="174">
        <v>16690</v>
      </c>
      <c r="D27" s="174">
        <v>6349</v>
      </c>
      <c r="E27" s="174">
        <v>3876</v>
      </c>
      <c r="F27" s="174">
        <v>2259</v>
      </c>
      <c r="G27" s="174">
        <v>2137</v>
      </c>
      <c r="H27" s="174">
        <v>2603</v>
      </c>
      <c r="I27" s="174">
        <v>1619</v>
      </c>
      <c r="J27" s="174">
        <v>2322</v>
      </c>
      <c r="K27" s="174">
        <v>1279</v>
      </c>
      <c r="L27" s="174">
        <v>1250</v>
      </c>
      <c r="M27" s="174">
        <v>880</v>
      </c>
      <c r="N27" s="174">
        <v>806</v>
      </c>
      <c r="O27" s="174">
        <v>1074</v>
      </c>
      <c r="P27" s="174">
        <v>512</v>
      </c>
      <c r="Q27" s="174">
        <v>341</v>
      </c>
      <c r="R27" s="174">
        <v>217</v>
      </c>
      <c r="S27" s="174">
        <v>252</v>
      </c>
      <c r="T27" s="174">
        <v>102</v>
      </c>
      <c r="U27" s="175">
        <v>189</v>
      </c>
    </row>
    <row r="28" spans="1:51" s="145" customFormat="1" ht="0.75" customHeight="1" x14ac:dyDescent="0.25">
      <c r="A28" s="804" t="s">
        <v>498</v>
      </c>
      <c r="B28" s="624" t="s">
        <v>499</v>
      </c>
      <c r="C28" s="624" t="s">
        <v>500</v>
      </c>
      <c r="D28" s="625" t="s">
        <v>501</v>
      </c>
      <c r="E28" s="625" t="s">
        <v>502</v>
      </c>
      <c r="F28" s="625" t="s">
        <v>503</v>
      </c>
      <c r="G28" s="626" t="s">
        <v>504</v>
      </c>
      <c r="H28" s="626" t="s">
        <v>842</v>
      </c>
      <c r="I28" s="626" t="s">
        <v>505</v>
      </c>
      <c r="J28" s="626" t="s">
        <v>843</v>
      </c>
      <c r="K28" s="626" t="s">
        <v>844</v>
      </c>
      <c r="L28" s="626" t="s">
        <v>845</v>
      </c>
      <c r="M28" s="626" t="s">
        <v>846</v>
      </c>
      <c r="N28" s="626" t="s">
        <v>847</v>
      </c>
      <c r="O28" s="626" t="s">
        <v>848</v>
      </c>
      <c r="P28" s="626" t="s">
        <v>849</v>
      </c>
      <c r="Q28" s="626" t="s">
        <v>850</v>
      </c>
      <c r="R28" s="626" t="s">
        <v>851</v>
      </c>
      <c r="S28" s="626" t="s">
        <v>852</v>
      </c>
      <c r="T28" s="626" t="s">
        <v>853</v>
      </c>
      <c r="U28" s="638" t="s">
        <v>854</v>
      </c>
      <c r="V28" s="870"/>
      <c r="W28" s="870"/>
      <c r="X28" s="870"/>
      <c r="Y28" s="870"/>
      <c r="Z28" s="870"/>
      <c r="AA28" s="870"/>
      <c r="AB28" s="870"/>
      <c r="AC28" s="870"/>
      <c r="AD28" s="870"/>
      <c r="AE28" s="870"/>
      <c r="AF28" s="870"/>
      <c r="AG28" s="870"/>
      <c r="AH28" s="870"/>
      <c r="AI28" s="870"/>
      <c r="AJ28" s="870"/>
      <c r="AK28" s="870"/>
      <c r="AL28" s="870"/>
      <c r="AM28" s="6"/>
      <c r="AN28" s="6"/>
      <c r="AO28" s="6"/>
      <c r="AP28" s="6"/>
      <c r="AQ28" s="6"/>
      <c r="AR28" s="6"/>
      <c r="AS28" s="6"/>
      <c r="AT28" s="6"/>
      <c r="AU28" s="6"/>
      <c r="AV28" s="6"/>
      <c r="AW28" s="6"/>
      <c r="AX28" s="6"/>
      <c r="AY28" s="6"/>
    </row>
    <row r="29" spans="1:51" ht="15.75" customHeight="1" x14ac:dyDescent="0.25">
      <c r="A29" s="835"/>
      <c r="B29" s="627"/>
      <c r="C29" s="627"/>
      <c r="D29" s="628"/>
      <c r="E29" s="628"/>
      <c r="F29" s="628"/>
      <c r="G29" s="629"/>
      <c r="H29" s="629"/>
      <c r="I29" s="629"/>
      <c r="J29" s="629"/>
      <c r="K29" s="629"/>
      <c r="L29" s="629"/>
      <c r="M29" s="629"/>
      <c r="N29" s="629"/>
      <c r="O29" s="629"/>
      <c r="P29" s="629"/>
      <c r="Q29" s="629"/>
      <c r="R29" s="629"/>
      <c r="S29" s="629"/>
      <c r="T29" s="629"/>
      <c r="U29" s="836"/>
    </row>
    <row r="30" spans="1:51" s="178" customFormat="1" x14ac:dyDescent="0.25">
      <c r="A30" s="632" t="s">
        <v>861</v>
      </c>
      <c r="B30" s="179">
        <v>4.1317883798606241</v>
      </c>
      <c r="C30" s="179">
        <v>4.380784486557955</v>
      </c>
      <c r="D30" s="179">
        <v>4.8494129657988774</v>
      </c>
      <c r="E30" s="179">
        <v>9.6860031931878652</v>
      </c>
      <c r="F30" s="179">
        <v>13.043478260869565</v>
      </c>
      <c r="G30" s="179">
        <v>10.832497492477431</v>
      </c>
      <c r="H30" s="179">
        <v>3.4464751958224542</v>
      </c>
      <c r="I30" s="179">
        <v>4.0959040959040962</v>
      </c>
      <c r="J30" s="180">
        <v>3.8461538461538463</v>
      </c>
      <c r="K30" s="179">
        <v>34.005763688760808</v>
      </c>
      <c r="L30" s="179">
        <v>7.9701120797011207</v>
      </c>
      <c r="M30" s="179">
        <v>13.043478260869565</v>
      </c>
      <c r="N30" s="179">
        <v>2.6717557251908395</v>
      </c>
      <c r="O30" s="179">
        <v>8.6892488954344618</v>
      </c>
      <c r="P30" s="179">
        <v>5.0890585241730273</v>
      </c>
      <c r="Q30" s="179">
        <v>4.1284403669724776</v>
      </c>
      <c r="R30" s="179">
        <v>6.2015503875968996</v>
      </c>
      <c r="S30" s="179">
        <v>2.0134228187919461</v>
      </c>
      <c r="T30" s="179">
        <v>4.5454545454545459</v>
      </c>
      <c r="U30" s="181">
        <v>3.1055900621118013</v>
      </c>
      <c r="V30" s="895"/>
      <c r="W30" s="895"/>
      <c r="X30" s="895"/>
      <c r="Y30" s="895"/>
      <c r="Z30" s="895"/>
      <c r="AA30" s="895"/>
      <c r="AB30" s="895"/>
      <c r="AC30" s="895"/>
      <c r="AD30" s="895"/>
      <c r="AE30" s="895"/>
      <c r="AF30" s="895"/>
      <c r="AG30" s="895"/>
      <c r="AH30" s="895"/>
      <c r="AI30" s="895"/>
      <c r="AJ30" s="895"/>
      <c r="AK30" s="895"/>
      <c r="AL30" s="895"/>
      <c r="AM30" s="9"/>
      <c r="AN30" s="9"/>
      <c r="AO30" s="9"/>
      <c r="AP30" s="9"/>
      <c r="AQ30" s="9"/>
      <c r="AR30" s="9"/>
      <c r="AS30" s="9"/>
      <c r="AT30" s="9"/>
      <c r="AU30" s="9"/>
      <c r="AV30" s="9"/>
      <c r="AW30" s="9"/>
      <c r="AX30" s="9"/>
      <c r="AY30" s="9"/>
    </row>
    <row r="31" spans="1:51" s="145" customFormat="1" ht="22.5" customHeight="1" x14ac:dyDescent="0.25">
      <c r="A31" s="633" t="s">
        <v>862</v>
      </c>
      <c r="B31" s="179">
        <v>74.380444117286231</v>
      </c>
      <c r="C31" s="179">
        <v>67.974835230677058</v>
      </c>
      <c r="D31" s="179">
        <v>61.710505591431719</v>
      </c>
      <c r="E31" s="179">
        <v>48.477812177502578</v>
      </c>
      <c r="F31" s="179">
        <v>33.598937583001323</v>
      </c>
      <c r="G31" s="179">
        <v>46.654188114178758</v>
      </c>
      <c r="H31" s="179">
        <v>73.568958893584323</v>
      </c>
      <c r="I31" s="179">
        <v>61.828289067325514</v>
      </c>
      <c r="J31" s="179">
        <v>82.859603789836342</v>
      </c>
      <c r="K31" s="179">
        <v>27.130570758405003</v>
      </c>
      <c r="L31" s="179">
        <v>64.239999999999995</v>
      </c>
      <c r="M31" s="179">
        <v>47.045454545454547</v>
      </c>
      <c r="N31" s="179">
        <v>65.012406947890824</v>
      </c>
      <c r="O31" s="179">
        <v>63.221601489757916</v>
      </c>
      <c r="P31" s="179">
        <v>76.7578125</v>
      </c>
      <c r="Q31" s="179">
        <v>63.929618768328446</v>
      </c>
      <c r="R31" s="179">
        <v>59.447004608294932</v>
      </c>
      <c r="S31" s="179">
        <v>59.126984126984127</v>
      </c>
      <c r="T31" s="179">
        <v>64.705882352941174</v>
      </c>
      <c r="U31" s="181">
        <v>85.18518518518519</v>
      </c>
      <c r="V31" s="870"/>
      <c r="W31" s="870"/>
      <c r="X31" s="870"/>
      <c r="Y31" s="870"/>
      <c r="Z31" s="870"/>
      <c r="AA31" s="870"/>
      <c r="AB31" s="870"/>
      <c r="AC31" s="870"/>
      <c r="AD31" s="870"/>
      <c r="AE31" s="870"/>
      <c r="AF31" s="870"/>
      <c r="AG31" s="870"/>
      <c r="AH31" s="870"/>
      <c r="AI31" s="870"/>
      <c r="AJ31" s="870"/>
      <c r="AK31" s="870"/>
      <c r="AL31" s="870"/>
      <c r="AM31" s="6"/>
      <c r="AN31" s="6"/>
      <c r="AO31" s="6"/>
      <c r="AP31" s="6"/>
      <c r="AQ31" s="6"/>
      <c r="AR31" s="6"/>
      <c r="AS31" s="6"/>
      <c r="AT31" s="6"/>
      <c r="AU31" s="6"/>
      <c r="AV31" s="6"/>
      <c r="AW31" s="6"/>
      <c r="AX31" s="6"/>
      <c r="AY31" s="6"/>
    </row>
    <row r="32" spans="1:51" ht="14.25" customHeight="1" x14ac:dyDescent="0.25">
      <c r="A32" s="639" t="s">
        <v>892</v>
      </c>
      <c r="B32" s="209"/>
      <c r="C32" s="209"/>
      <c r="D32" s="209"/>
      <c r="E32" s="209"/>
      <c r="F32" s="209"/>
      <c r="G32" s="209"/>
      <c r="H32" s="209"/>
      <c r="I32" s="209"/>
      <c r="J32" s="209"/>
      <c r="K32" s="209"/>
      <c r="L32" s="209"/>
      <c r="M32" s="209"/>
      <c r="N32" s="209"/>
      <c r="O32" s="209"/>
      <c r="P32" s="209"/>
      <c r="Q32" s="209"/>
      <c r="R32" s="209"/>
      <c r="S32" s="209"/>
      <c r="T32" s="209"/>
      <c r="U32" s="210"/>
    </row>
    <row r="33" spans="1:51" ht="15" hidden="1" customHeight="1" x14ac:dyDescent="0.25">
      <c r="A33" s="137" t="s">
        <v>498</v>
      </c>
      <c r="B33" s="168" t="s">
        <v>1253</v>
      </c>
      <c r="C33" s="168" t="s">
        <v>1254</v>
      </c>
      <c r="D33" s="168" t="s">
        <v>1255</v>
      </c>
      <c r="E33" s="168" t="s">
        <v>1256</v>
      </c>
      <c r="F33" s="168" t="s">
        <v>1257</v>
      </c>
      <c r="G33" s="168" t="s">
        <v>1258</v>
      </c>
      <c r="H33" s="168" t="s">
        <v>1259</v>
      </c>
      <c r="I33" s="168" t="s">
        <v>1260</v>
      </c>
      <c r="J33" s="168" t="s">
        <v>1261</v>
      </c>
      <c r="K33" s="168" t="s">
        <v>1262</v>
      </c>
      <c r="L33" s="168" t="s">
        <v>1263</v>
      </c>
      <c r="M33" s="168" t="s">
        <v>1264</v>
      </c>
      <c r="N33" s="168" t="s">
        <v>1265</v>
      </c>
      <c r="O33" s="168" t="s">
        <v>1266</v>
      </c>
      <c r="P33" s="168" t="s">
        <v>1267</v>
      </c>
      <c r="Q33" s="168" t="s">
        <v>1268</v>
      </c>
      <c r="R33" s="168" t="s">
        <v>1269</v>
      </c>
      <c r="S33" s="168" t="s">
        <v>1270</v>
      </c>
      <c r="T33" s="168" t="s">
        <v>1271</v>
      </c>
      <c r="U33" s="797" t="s">
        <v>1272</v>
      </c>
    </row>
    <row r="34" spans="1:51" ht="15" customHeight="1" x14ac:dyDescent="0.25">
      <c r="A34" s="137" t="s">
        <v>893</v>
      </c>
      <c r="B34" s="168">
        <v>1.9108084897558579</v>
      </c>
      <c r="C34" s="168">
        <v>2.0611144397843022</v>
      </c>
      <c r="D34" s="168">
        <v>1.9215624507796503</v>
      </c>
      <c r="E34" s="168">
        <v>3.147574819401445</v>
      </c>
      <c r="F34" s="168">
        <v>3.3200531208499333</v>
      </c>
      <c r="G34" s="168">
        <v>2.9012634534394008</v>
      </c>
      <c r="H34" s="168">
        <v>1.3061851709565886</v>
      </c>
      <c r="I34" s="168">
        <v>2.7794935145151327</v>
      </c>
      <c r="J34" s="168">
        <v>1.6365202411714039</v>
      </c>
      <c r="K34" s="168">
        <v>7.4276778733385456</v>
      </c>
      <c r="L34" s="168">
        <v>1.8399999999999999</v>
      </c>
      <c r="M34" s="168">
        <v>1.5909090909090908</v>
      </c>
      <c r="N34" s="168">
        <v>2.1091811414392061</v>
      </c>
      <c r="O34" s="168">
        <v>1.8621973929236499</v>
      </c>
      <c r="P34" s="168">
        <v>0</v>
      </c>
      <c r="Q34" s="168">
        <v>2.6392961876832843</v>
      </c>
      <c r="R34" s="168">
        <v>1.8433179723502304</v>
      </c>
      <c r="S34" s="168">
        <v>0</v>
      </c>
      <c r="T34" s="168">
        <v>3.9215686274509802</v>
      </c>
      <c r="U34" s="797">
        <v>0</v>
      </c>
    </row>
    <row r="35" spans="1:51" ht="15" customHeight="1" x14ac:dyDescent="0.25">
      <c r="A35" s="137" t="s">
        <v>894</v>
      </c>
      <c r="B35" s="168">
        <v>7.0512820512820511</v>
      </c>
      <c r="C35" s="168">
        <v>8.3103654883163571</v>
      </c>
      <c r="D35" s="168">
        <v>7.0404788155615057</v>
      </c>
      <c r="E35" s="168">
        <v>6.1919504643962853</v>
      </c>
      <c r="F35" s="168">
        <v>5.7990261177512172</v>
      </c>
      <c r="G35" s="168">
        <v>7.9082826392138514</v>
      </c>
      <c r="H35" s="168">
        <v>13.714944295044178</v>
      </c>
      <c r="I35" s="168">
        <v>14.144533662754789</v>
      </c>
      <c r="J35" s="168">
        <v>11.24031007751938</v>
      </c>
      <c r="K35" s="168">
        <v>6.7240031274433152</v>
      </c>
      <c r="L35" s="168">
        <v>8.7999999999999989</v>
      </c>
      <c r="M35" s="168">
        <v>8.8636363636363633</v>
      </c>
      <c r="N35" s="168">
        <v>7.8163771712158807</v>
      </c>
      <c r="O35" s="168">
        <v>24.674115456238361</v>
      </c>
      <c r="P35" s="168">
        <v>18.5546875</v>
      </c>
      <c r="Q35" s="168">
        <v>7.9178885630498534</v>
      </c>
      <c r="R35" s="168">
        <v>13.364055299539171</v>
      </c>
      <c r="S35" s="168">
        <v>13.095238095238097</v>
      </c>
      <c r="T35" s="168">
        <v>12.745098039215685</v>
      </c>
      <c r="U35" s="797">
        <v>5.8201058201058196</v>
      </c>
    </row>
    <row r="36" spans="1:51" ht="15" customHeight="1" x14ac:dyDescent="0.25">
      <c r="A36" s="137" t="s">
        <v>895</v>
      </c>
      <c r="B36" s="168">
        <v>15.485829959514168</v>
      </c>
      <c r="C36" s="168">
        <v>19.358897543439184</v>
      </c>
      <c r="D36" s="168">
        <v>20.83792723263506</v>
      </c>
      <c r="E36" s="168">
        <v>36.919504643962846</v>
      </c>
      <c r="F36" s="168">
        <v>52.014165559982295</v>
      </c>
      <c r="G36" s="168">
        <v>39.167056621431911</v>
      </c>
      <c r="H36" s="168">
        <v>13.983864771417595</v>
      </c>
      <c r="I36" s="168">
        <v>17.541692402717725</v>
      </c>
      <c r="J36" s="168">
        <v>6.416881998277348</v>
      </c>
      <c r="K36" s="168">
        <v>65.285379202501957</v>
      </c>
      <c r="L36" s="168">
        <v>26.479999999999997</v>
      </c>
      <c r="M36" s="168">
        <v>38.977272727272727</v>
      </c>
      <c r="N36" s="168">
        <v>14.019851116625309</v>
      </c>
      <c r="O36" s="168">
        <v>16.85288640595903</v>
      </c>
      <c r="P36" s="168">
        <v>6.640625</v>
      </c>
      <c r="Q36" s="168">
        <v>23.167155425219939</v>
      </c>
      <c r="R36" s="168">
        <v>20.737327188940093</v>
      </c>
      <c r="S36" s="168">
        <v>17.460317460317459</v>
      </c>
      <c r="T36" s="168">
        <v>7.8431372549019605</v>
      </c>
      <c r="U36" s="797">
        <v>5.8201058201058196</v>
      </c>
    </row>
    <row r="37" spans="1:51" ht="15" customHeight="1" x14ac:dyDescent="0.25">
      <c r="A37" s="137" t="s">
        <v>896</v>
      </c>
      <c r="B37" s="168">
        <v>16.847626058152372</v>
      </c>
      <c r="C37" s="168">
        <v>18.106650689035352</v>
      </c>
      <c r="D37" s="168">
        <v>19.577886281304142</v>
      </c>
      <c r="E37" s="168">
        <v>20.562435500515996</v>
      </c>
      <c r="F37" s="168">
        <v>19.787516600265604</v>
      </c>
      <c r="G37" s="168">
        <v>22.087037903603182</v>
      </c>
      <c r="H37" s="168">
        <v>25.739531310026891</v>
      </c>
      <c r="I37" s="168">
        <v>21.680049413218036</v>
      </c>
      <c r="J37" s="168">
        <v>22.566752799310937</v>
      </c>
      <c r="K37" s="168">
        <v>15.871774824081314</v>
      </c>
      <c r="L37" s="168">
        <v>16.079999999999998</v>
      </c>
      <c r="M37" s="168">
        <v>22.272727272727273</v>
      </c>
      <c r="N37" s="168">
        <v>17.866004962779154</v>
      </c>
      <c r="O37" s="168">
        <v>20.577281191806332</v>
      </c>
      <c r="P37" s="168">
        <v>24.21875</v>
      </c>
      <c r="Q37" s="168">
        <v>18.475073313782993</v>
      </c>
      <c r="R37" s="168">
        <v>19.35483870967742</v>
      </c>
      <c r="S37" s="168">
        <v>32.539682539682538</v>
      </c>
      <c r="T37" s="168">
        <v>30.392156862745097</v>
      </c>
      <c r="U37" s="797">
        <v>15.343915343915343</v>
      </c>
    </row>
    <row r="38" spans="1:51" s="77" customFormat="1" x14ac:dyDescent="0.25">
      <c r="A38" s="137" t="s">
        <v>897</v>
      </c>
      <c r="B38" s="168">
        <v>20.411605937921728</v>
      </c>
      <c r="C38" s="168">
        <v>18.735769922109046</v>
      </c>
      <c r="D38" s="168">
        <v>17.010552842967396</v>
      </c>
      <c r="E38" s="168">
        <v>11.222910216718267</v>
      </c>
      <c r="F38" s="168">
        <v>6.3745019920318722</v>
      </c>
      <c r="G38" s="168">
        <v>9.3589143659335523</v>
      </c>
      <c r="H38" s="168">
        <v>18.478678447944681</v>
      </c>
      <c r="I38" s="168">
        <v>15.626930203829525</v>
      </c>
      <c r="J38" s="168">
        <v>27.777777777777779</v>
      </c>
      <c r="K38" s="168">
        <v>2.0328381548084442</v>
      </c>
      <c r="L38" s="168">
        <v>16.64</v>
      </c>
      <c r="M38" s="168">
        <v>11.022727272727273</v>
      </c>
      <c r="N38" s="168">
        <v>19.106699751861044</v>
      </c>
      <c r="O38" s="168">
        <v>13.873370577281191</v>
      </c>
      <c r="P38" s="168">
        <v>20.5078125</v>
      </c>
      <c r="Q38" s="168">
        <v>16.422287390029325</v>
      </c>
      <c r="R38" s="168">
        <v>14.746543778801843</v>
      </c>
      <c r="S38" s="168">
        <v>12.301587301587301</v>
      </c>
      <c r="T38" s="168">
        <v>13.725490196078432</v>
      </c>
      <c r="U38" s="797">
        <v>21.164021164021165</v>
      </c>
      <c r="V38" s="879"/>
      <c r="W38" s="879"/>
      <c r="X38" s="879"/>
      <c r="Y38" s="879"/>
      <c r="Z38" s="879"/>
      <c r="AA38" s="879"/>
      <c r="AB38" s="879"/>
      <c r="AC38" s="879"/>
      <c r="AD38" s="879"/>
      <c r="AE38" s="879"/>
      <c r="AF38" s="879"/>
      <c r="AG38" s="879"/>
      <c r="AH38" s="879"/>
      <c r="AI38" s="879"/>
      <c r="AJ38" s="879"/>
      <c r="AK38" s="879"/>
      <c r="AL38" s="879"/>
    </row>
    <row r="39" spans="1:51" x14ac:dyDescent="0.25">
      <c r="A39" s="137" t="s">
        <v>898</v>
      </c>
      <c r="B39" s="168">
        <v>15.820144767513188</v>
      </c>
      <c r="C39" s="168">
        <v>13.702816057519474</v>
      </c>
      <c r="D39" s="168">
        <v>13.6871948338321</v>
      </c>
      <c r="E39" s="168">
        <v>7.8947368421052628</v>
      </c>
      <c r="F39" s="168">
        <v>4.6923417441345725</v>
      </c>
      <c r="G39" s="168">
        <v>5.989705194197473</v>
      </c>
      <c r="H39" s="168">
        <v>8.1060315021129465</v>
      </c>
      <c r="I39" s="168">
        <v>9.6973440395305737</v>
      </c>
      <c r="J39" s="168">
        <v>9.819121447028424</v>
      </c>
      <c r="K39" s="168">
        <v>1.3291634089132134</v>
      </c>
      <c r="L39" s="168">
        <v>13.600000000000001</v>
      </c>
      <c r="M39" s="168">
        <v>7.045454545454545</v>
      </c>
      <c r="N39" s="168">
        <v>14.888337468982629</v>
      </c>
      <c r="O39" s="168">
        <v>7.4487895716945998</v>
      </c>
      <c r="P39" s="168">
        <v>7.8125</v>
      </c>
      <c r="Q39" s="168">
        <v>11.436950146627565</v>
      </c>
      <c r="R39" s="168">
        <v>11.981566820276496</v>
      </c>
      <c r="S39" s="168">
        <v>10.317460317460316</v>
      </c>
      <c r="T39" s="168">
        <v>15.686274509803921</v>
      </c>
      <c r="U39" s="797">
        <v>24.867724867724867</v>
      </c>
    </row>
    <row r="40" spans="1:51" x14ac:dyDescent="0.25">
      <c r="A40" s="137" t="s">
        <v>899</v>
      </c>
      <c r="B40" s="168">
        <v>14.452214452214452</v>
      </c>
      <c r="C40" s="168">
        <v>11.629718394248052</v>
      </c>
      <c r="D40" s="168">
        <v>13.293432036541187</v>
      </c>
      <c r="E40" s="168">
        <v>8.5397316821465417</v>
      </c>
      <c r="F40" s="168">
        <v>4.6923417441345725</v>
      </c>
      <c r="G40" s="168">
        <v>7.4871314927468413</v>
      </c>
      <c r="H40" s="168">
        <v>7.4913561275451404</v>
      </c>
      <c r="I40" s="168">
        <v>9.3885114268066712</v>
      </c>
      <c r="J40" s="168">
        <v>5.297157622739018</v>
      </c>
      <c r="K40" s="168">
        <v>0.39093041438623921</v>
      </c>
      <c r="L40" s="168">
        <v>10.24</v>
      </c>
      <c r="M40" s="168">
        <v>4.6590909090909092</v>
      </c>
      <c r="N40" s="168">
        <v>15.88089330024814</v>
      </c>
      <c r="O40" s="168">
        <v>5.7728119180633151</v>
      </c>
      <c r="P40" s="168">
        <v>3.90625</v>
      </c>
      <c r="Q40" s="168">
        <v>12.316715542521994</v>
      </c>
      <c r="R40" s="168">
        <v>10.599078341013826</v>
      </c>
      <c r="S40" s="168">
        <v>4.7619047619047619</v>
      </c>
      <c r="T40" s="168">
        <v>13.725490196078432</v>
      </c>
      <c r="U40" s="797">
        <v>21.164021164021165</v>
      </c>
    </row>
    <row r="41" spans="1:51" x14ac:dyDescent="0.25">
      <c r="A41" s="807" t="s">
        <v>240</v>
      </c>
      <c r="B41" s="799">
        <v>7.9990185253343142</v>
      </c>
      <c r="C41" s="799">
        <v>8.0886758538046735</v>
      </c>
      <c r="D41" s="799">
        <v>6.5207119231375028</v>
      </c>
      <c r="E41" s="799">
        <v>5.6501547987616103</v>
      </c>
      <c r="F41" s="799">
        <v>3.1429836210712705</v>
      </c>
      <c r="G41" s="799">
        <v>5.053813757604118</v>
      </c>
      <c r="H41" s="799">
        <v>11.102573953131003</v>
      </c>
      <c r="I41" s="799">
        <v>8.8326127239036456</v>
      </c>
      <c r="J41" s="823">
        <v>15.030146425495264</v>
      </c>
      <c r="K41" s="799">
        <v>1.1727912431587177</v>
      </c>
      <c r="L41" s="799">
        <v>6.4</v>
      </c>
      <c r="M41" s="799">
        <v>6.3636363636363633</v>
      </c>
      <c r="N41" s="799">
        <v>8.3126550868486344</v>
      </c>
      <c r="O41" s="799">
        <v>10.335195530726256</v>
      </c>
      <c r="P41" s="799">
        <v>17.3828125</v>
      </c>
      <c r="Q41" s="799">
        <v>9.67741935483871</v>
      </c>
      <c r="R41" s="799">
        <v>5.0691244239631335</v>
      </c>
      <c r="S41" s="799">
        <v>9.9206349206349209</v>
      </c>
      <c r="T41" s="799">
        <v>4.9019607843137258</v>
      </c>
      <c r="U41" s="800">
        <v>5.8201058201058196</v>
      </c>
    </row>
    <row r="43" spans="1:51" s="427" customFormat="1" ht="24" customHeight="1" x14ac:dyDescent="0.35">
      <c r="A43" s="786"/>
      <c r="B43" s="787" t="s">
        <v>28</v>
      </c>
      <c r="C43" s="788"/>
      <c r="D43" s="789"/>
      <c r="E43" s="789"/>
      <c r="F43" s="789"/>
      <c r="G43" s="789"/>
      <c r="H43" s="789"/>
      <c r="I43" s="789"/>
      <c r="J43" s="789"/>
      <c r="K43" s="789"/>
      <c r="L43" s="789"/>
      <c r="M43" s="789"/>
      <c r="N43" s="789"/>
      <c r="O43" s="789"/>
      <c r="P43" s="789"/>
      <c r="Q43" s="789"/>
      <c r="R43" s="789"/>
      <c r="S43" s="789"/>
      <c r="T43" s="789"/>
      <c r="U43" s="790"/>
      <c r="V43" s="903"/>
      <c r="W43" s="903"/>
      <c r="X43" s="903"/>
      <c r="Y43" s="903"/>
      <c r="Z43" s="903"/>
      <c r="AA43" s="903"/>
      <c r="AB43" s="903"/>
      <c r="AC43" s="903"/>
      <c r="AD43" s="903"/>
      <c r="AE43" s="903"/>
      <c r="AF43" s="903"/>
      <c r="AG43" s="903"/>
      <c r="AH43" s="903"/>
      <c r="AI43" s="903"/>
      <c r="AJ43" s="903"/>
      <c r="AK43" s="903"/>
      <c r="AL43" s="903"/>
    </row>
    <row r="44" spans="1:51" x14ac:dyDescent="0.25">
      <c r="A44" s="610"/>
      <c r="B44" s="1118" t="s">
        <v>537</v>
      </c>
      <c r="C44" s="1118"/>
      <c r="D44" s="1118"/>
      <c r="E44" s="1118"/>
      <c r="F44" s="1118"/>
      <c r="G44" s="619"/>
      <c r="H44" s="619"/>
      <c r="I44" s="619"/>
      <c r="J44" s="619"/>
      <c r="K44" s="619"/>
      <c r="L44" s="619"/>
      <c r="M44" s="619"/>
      <c r="N44" s="619"/>
      <c r="O44" s="619"/>
      <c r="P44" s="619"/>
      <c r="Q44" s="619"/>
      <c r="R44" s="619"/>
      <c r="S44" s="619"/>
      <c r="T44" s="619"/>
      <c r="U44" s="620"/>
    </row>
    <row r="45" spans="1:51" ht="60" x14ac:dyDescent="0.25">
      <c r="A45" s="621" t="s">
        <v>840</v>
      </c>
      <c r="B45" s="622" t="s">
        <v>910</v>
      </c>
      <c r="C45" s="622" t="s">
        <v>544</v>
      </c>
      <c r="D45" s="622" t="s">
        <v>541</v>
      </c>
      <c r="E45" s="622" t="s">
        <v>558</v>
      </c>
      <c r="F45" s="622" t="s">
        <v>548</v>
      </c>
      <c r="G45" s="622" t="s">
        <v>542</v>
      </c>
      <c r="H45" s="622" t="s">
        <v>539</v>
      </c>
      <c r="I45" s="622" t="s">
        <v>552</v>
      </c>
      <c r="J45" s="622" t="s">
        <v>564</v>
      </c>
      <c r="K45" s="622" t="s">
        <v>596</v>
      </c>
      <c r="L45" s="622" t="s">
        <v>559</v>
      </c>
      <c r="M45" s="622" t="s">
        <v>911</v>
      </c>
      <c r="N45" s="622" t="s">
        <v>912</v>
      </c>
      <c r="O45" s="622" t="s">
        <v>565</v>
      </c>
      <c r="P45" s="622" t="s">
        <v>570</v>
      </c>
      <c r="Q45" s="622" t="s">
        <v>913</v>
      </c>
      <c r="R45" s="622" t="s">
        <v>914</v>
      </c>
      <c r="S45" s="622" t="s">
        <v>546</v>
      </c>
      <c r="T45" s="622" t="s">
        <v>556</v>
      </c>
      <c r="U45" s="622" t="s">
        <v>915</v>
      </c>
    </row>
    <row r="46" spans="1:51" ht="14.25" customHeight="1" x14ac:dyDescent="0.25">
      <c r="A46" s="173" t="s">
        <v>841</v>
      </c>
      <c r="B46" s="174">
        <v>68052</v>
      </c>
      <c r="C46" s="174">
        <v>31360</v>
      </c>
      <c r="D46" s="174">
        <v>12029</v>
      </c>
      <c r="E46" s="174">
        <v>7018</v>
      </c>
      <c r="F46" s="174">
        <v>3994</v>
      </c>
      <c r="G46" s="174">
        <v>4012</v>
      </c>
      <c r="H46" s="174">
        <v>4256</v>
      </c>
      <c r="I46" s="174">
        <v>3340</v>
      </c>
      <c r="J46" s="174">
        <v>5092</v>
      </c>
      <c r="K46" s="174">
        <v>2567</v>
      </c>
      <c r="L46" s="174">
        <v>2209</v>
      </c>
      <c r="M46" s="174">
        <v>1649</v>
      </c>
      <c r="N46" s="174">
        <v>1672</v>
      </c>
      <c r="O46" s="174">
        <v>2556</v>
      </c>
      <c r="P46" s="174">
        <v>1083</v>
      </c>
      <c r="Q46" s="174">
        <v>605</v>
      </c>
      <c r="R46" s="174">
        <v>412</v>
      </c>
      <c r="S46" s="174">
        <v>425</v>
      </c>
      <c r="T46" s="174">
        <v>184</v>
      </c>
      <c r="U46" s="175">
        <v>480</v>
      </c>
    </row>
    <row r="47" spans="1:51" s="145" customFormat="1" ht="0.75" customHeight="1" x14ac:dyDescent="0.25">
      <c r="A47" s="804" t="s">
        <v>498</v>
      </c>
      <c r="B47" s="624" t="s">
        <v>499</v>
      </c>
      <c r="C47" s="624" t="s">
        <v>500</v>
      </c>
      <c r="D47" s="625" t="s">
        <v>501</v>
      </c>
      <c r="E47" s="625" t="s">
        <v>502</v>
      </c>
      <c r="F47" s="625" t="s">
        <v>503</v>
      </c>
      <c r="G47" s="626" t="s">
        <v>504</v>
      </c>
      <c r="H47" s="626" t="s">
        <v>842</v>
      </c>
      <c r="I47" s="626" t="s">
        <v>505</v>
      </c>
      <c r="J47" s="626" t="s">
        <v>843</v>
      </c>
      <c r="K47" s="626" t="s">
        <v>844</v>
      </c>
      <c r="L47" s="626" t="s">
        <v>845</v>
      </c>
      <c r="M47" s="626" t="s">
        <v>846</v>
      </c>
      <c r="N47" s="626" t="s">
        <v>847</v>
      </c>
      <c r="O47" s="626" t="s">
        <v>848</v>
      </c>
      <c r="P47" s="626" t="s">
        <v>849</v>
      </c>
      <c r="Q47" s="626" t="s">
        <v>850</v>
      </c>
      <c r="R47" s="626" t="s">
        <v>851</v>
      </c>
      <c r="S47" s="626" t="s">
        <v>852</v>
      </c>
      <c r="T47" s="626" t="s">
        <v>853</v>
      </c>
      <c r="U47" s="638" t="s">
        <v>854</v>
      </c>
      <c r="V47" s="870"/>
      <c r="W47" s="870"/>
      <c r="X47" s="870"/>
      <c r="Y47" s="870"/>
      <c r="Z47" s="870"/>
      <c r="AA47" s="870"/>
      <c r="AB47" s="870"/>
      <c r="AC47" s="870"/>
      <c r="AD47" s="870"/>
      <c r="AE47" s="870"/>
      <c r="AF47" s="870"/>
      <c r="AG47" s="870"/>
      <c r="AH47" s="870"/>
      <c r="AI47" s="870"/>
      <c r="AJ47" s="870"/>
      <c r="AK47" s="870"/>
      <c r="AL47" s="870"/>
      <c r="AM47" s="6"/>
      <c r="AN47" s="6"/>
      <c r="AO47" s="6"/>
      <c r="AP47" s="6"/>
      <c r="AQ47" s="6"/>
      <c r="AR47" s="6"/>
      <c r="AS47" s="6"/>
      <c r="AT47" s="6"/>
      <c r="AU47" s="6"/>
      <c r="AV47" s="6"/>
      <c r="AW47" s="6"/>
      <c r="AX47" s="6"/>
      <c r="AY47" s="6"/>
    </row>
    <row r="48" spans="1:51" ht="15.75" customHeight="1" x14ac:dyDescent="0.25">
      <c r="A48" s="805"/>
      <c r="B48" s="801"/>
      <c r="C48" s="801"/>
      <c r="D48" s="802"/>
      <c r="E48" s="802"/>
      <c r="F48" s="802"/>
      <c r="G48" s="803"/>
      <c r="H48" s="803"/>
      <c r="I48" s="803"/>
      <c r="J48" s="803"/>
      <c r="K48" s="803"/>
      <c r="L48" s="803"/>
      <c r="M48" s="803"/>
      <c r="N48" s="803"/>
      <c r="O48" s="803"/>
      <c r="P48" s="803"/>
      <c r="Q48" s="803"/>
      <c r="R48" s="803"/>
      <c r="S48" s="803"/>
      <c r="T48" s="803"/>
      <c r="U48" s="806"/>
    </row>
    <row r="49" spans="1:51" s="178" customFormat="1" x14ac:dyDescent="0.25">
      <c r="A49" s="632" t="s">
        <v>861</v>
      </c>
      <c r="B49" s="179">
        <v>3.4209134191500614</v>
      </c>
      <c r="C49" s="179">
        <v>3.5076530612244895E-2</v>
      </c>
      <c r="D49" s="179">
        <v>8.8120375758583425</v>
      </c>
      <c r="E49" s="179">
        <v>5.4573952693074954</v>
      </c>
      <c r="F49" s="179">
        <v>5.1577366049073614</v>
      </c>
      <c r="G49" s="179">
        <v>5.8075772681954136</v>
      </c>
      <c r="H49" s="179">
        <v>2.5375939849624061</v>
      </c>
      <c r="I49" s="179">
        <v>3.2335329341317367</v>
      </c>
      <c r="J49" s="180">
        <v>2.4351924587588374</v>
      </c>
      <c r="K49" s="179">
        <v>10.089598753408648</v>
      </c>
      <c r="L49" s="179">
        <v>17.926663648709823</v>
      </c>
      <c r="M49" s="179">
        <v>6.5494238932686484</v>
      </c>
      <c r="N49" s="179">
        <v>23.385167464114833</v>
      </c>
      <c r="O49" s="179">
        <v>4.0688575899843507</v>
      </c>
      <c r="P49" s="179">
        <v>3.1394275161588179</v>
      </c>
      <c r="Q49" s="179">
        <v>2.8099173553719008</v>
      </c>
      <c r="R49" s="179">
        <v>2.6699029126213589</v>
      </c>
      <c r="S49" s="179">
        <v>1.411764705882353</v>
      </c>
      <c r="T49" s="179">
        <v>1.6304347826086956</v>
      </c>
      <c r="U49" s="181">
        <v>3.3333333333333335</v>
      </c>
      <c r="V49" s="895"/>
      <c r="W49" s="895"/>
      <c r="X49" s="895"/>
      <c r="Y49" s="895"/>
      <c r="Z49" s="895"/>
      <c r="AA49" s="895"/>
      <c r="AB49" s="895"/>
      <c r="AC49" s="895"/>
      <c r="AD49" s="895"/>
      <c r="AE49" s="895"/>
      <c r="AF49" s="895"/>
      <c r="AG49" s="895"/>
      <c r="AH49" s="895"/>
      <c r="AI49" s="895"/>
      <c r="AJ49" s="895"/>
      <c r="AK49" s="895"/>
      <c r="AL49" s="895"/>
      <c r="AM49" s="9"/>
      <c r="AN49" s="9"/>
      <c r="AO49" s="9"/>
      <c r="AP49" s="9"/>
      <c r="AQ49" s="9"/>
      <c r="AR49" s="9"/>
      <c r="AS49" s="9"/>
      <c r="AT49" s="9"/>
      <c r="AU49" s="9"/>
      <c r="AV49" s="9"/>
      <c r="AW49" s="9"/>
      <c r="AX49" s="9"/>
      <c r="AY49" s="9"/>
    </row>
    <row r="50" spans="1:51" s="145" customFormat="1" ht="22.5" customHeight="1" x14ac:dyDescent="0.25">
      <c r="A50" s="633" t="s">
        <v>862</v>
      </c>
      <c r="B50" s="179">
        <v>75.42761417739375</v>
      </c>
      <c r="C50" s="179">
        <v>0.83227040816326525</v>
      </c>
      <c r="D50" s="179">
        <v>180.93773380995927</v>
      </c>
      <c r="E50" s="179">
        <v>49.031062980906242</v>
      </c>
      <c r="F50" s="179">
        <v>35.202804206309466</v>
      </c>
      <c r="G50" s="179">
        <v>49.052841475573281</v>
      </c>
      <c r="H50" s="179">
        <v>76.48026315789474</v>
      </c>
      <c r="I50" s="179">
        <v>97.455089820359291</v>
      </c>
      <c r="J50" s="179">
        <v>88.256087981146905</v>
      </c>
      <c r="K50" s="179">
        <v>28.710557070510323</v>
      </c>
      <c r="L50" s="179">
        <v>343.77546401086465</v>
      </c>
      <c r="M50" s="179">
        <v>48.392965433596117</v>
      </c>
      <c r="N50" s="179">
        <v>195.27511961722487</v>
      </c>
      <c r="O50" s="179">
        <v>76.525821596244143</v>
      </c>
      <c r="P50" s="179">
        <v>85.59556786703601</v>
      </c>
      <c r="Q50" s="179">
        <v>65.619834710743802</v>
      </c>
      <c r="R50" s="179">
        <v>63.834951456310684</v>
      </c>
      <c r="S50" s="179">
        <v>65.411764705882362</v>
      </c>
      <c r="T50" s="179">
        <v>64.130434782608688</v>
      </c>
      <c r="U50" s="181">
        <v>83.541666666666671</v>
      </c>
      <c r="V50" s="870"/>
      <c r="W50" s="870"/>
      <c r="X50" s="870"/>
      <c r="Y50" s="870"/>
      <c r="Z50" s="870"/>
      <c r="AA50" s="870"/>
      <c r="AB50" s="870"/>
      <c r="AC50" s="870"/>
      <c r="AD50" s="870"/>
      <c r="AE50" s="870"/>
      <c r="AF50" s="870"/>
      <c r="AG50" s="870"/>
      <c r="AH50" s="870"/>
      <c r="AI50" s="870"/>
      <c r="AJ50" s="870"/>
      <c r="AK50" s="870"/>
      <c r="AL50" s="870"/>
      <c r="AM50" s="6"/>
      <c r="AN50" s="6"/>
      <c r="AO50" s="6"/>
      <c r="AP50" s="6"/>
      <c r="AQ50" s="6"/>
      <c r="AR50" s="6"/>
      <c r="AS50" s="6"/>
      <c r="AT50" s="6"/>
      <c r="AU50" s="6"/>
      <c r="AV50" s="6"/>
      <c r="AW50" s="6"/>
      <c r="AX50" s="6"/>
      <c r="AY50" s="6"/>
    </row>
    <row r="51" spans="1:51" ht="14.25" customHeight="1" x14ac:dyDescent="0.25">
      <c r="A51" s="639" t="s">
        <v>892</v>
      </c>
      <c r="B51" s="209"/>
      <c r="C51" s="209"/>
      <c r="D51" s="209"/>
      <c r="E51" s="209"/>
      <c r="F51" s="209"/>
      <c r="G51" s="209"/>
      <c r="H51" s="209"/>
      <c r="I51" s="209"/>
      <c r="J51" s="209"/>
      <c r="K51" s="209"/>
      <c r="L51" s="209"/>
      <c r="M51" s="209"/>
      <c r="N51" s="209"/>
      <c r="O51" s="209"/>
      <c r="P51" s="209"/>
      <c r="Q51" s="209"/>
      <c r="R51" s="209"/>
      <c r="S51" s="209"/>
      <c r="T51" s="209"/>
      <c r="U51" s="210"/>
    </row>
    <row r="52" spans="1:51" ht="15" hidden="1" customHeight="1" x14ac:dyDescent="0.25">
      <c r="A52" s="137" t="s">
        <v>498</v>
      </c>
      <c r="B52" s="168" t="s">
        <v>1253</v>
      </c>
      <c r="C52" s="168" t="s">
        <v>1254</v>
      </c>
      <c r="D52" s="168" t="s">
        <v>1255</v>
      </c>
      <c r="E52" s="168" t="s">
        <v>1256</v>
      </c>
      <c r="F52" s="168" t="s">
        <v>1257</v>
      </c>
      <c r="G52" s="168" t="s">
        <v>1258</v>
      </c>
      <c r="H52" s="168" t="s">
        <v>1259</v>
      </c>
      <c r="I52" s="168" t="s">
        <v>1260</v>
      </c>
      <c r="J52" s="168" t="s">
        <v>1261</v>
      </c>
      <c r="K52" s="168" t="s">
        <v>1262</v>
      </c>
      <c r="L52" s="168" t="s">
        <v>1263</v>
      </c>
      <c r="M52" s="168" t="s">
        <v>1264</v>
      </c>
      <c r="N52" s="168" t="s">
        <v>1265</v>
      </c>
      <c r="O52" s="168" t="s">
        <v>1266</v>
      </c>
      <c r="P52" s="168" t="s">
        <v>1267</v>
      </c>
      <c r="Q52" s="168" t="s">
        <v>1268</v>
      </c>
      <c r="R52" s="168" t="s">
        <v>1269</v>
      </c>
      <c r="S52" s="168" t="s">
        <v>1270</v>
      </c>
      <c r="T52" s="168" t="s">
        <v>1271</v>
      </c>
      <c r="U52" s="797" t="s">
        <v>1272</v>
      </c>
    </row>
    <row r="53" spans="1:51" ht="15" customHeight="1" x14ac:dyDescent="0.25">
      <c r="A53" s="137" t="s">
        <v>893</v>
      </c>
      <c r="B53" s="168">
        <v>6.88297184505966</v>
      </c>
      <c r="C53" s="168">
        <v>0.14987244897959184</v>
      </c>
      <c r="D53" s="168">
        <v>20.583589658325714</v>
      </c>
      <c r="E53" s="168">
        <v>7.0390424622399541</v>
      </c>
      <c r="F53" s="168">
        <v>6.0090135202804209</v>
      </c>
      <c r="G53" s="168">
        <v>7.1784646061814561</v>
      </c>
      <c r="H53" s="168">
        <v>11.630639097744361</v>
      </c>
      <c r="I53" s="168">
        <v>14.820359281437126</v>
      </c>
      <c r="J53" s="168">
        <v>6.7556952081696782</v>
      </c>
      <c r="K53" s="168">
        <v>8.2586677054927939</v>
      </c>
      <c r="L53" s="168">
        <v>36.487098234495249</v>
      </c>
      <c r="M53" s="168">
        <v>8.429351121892056</v>
      </c>
      <c r="N53" s="168">
        <v>28.528708133971293</v>
      </c>
      <c r="O53" s="168">
        <v>13.96713615023474</v>
      </c>
      <c r="P53" s="168">
        <v>11.542012927054477</v>
      </c>
      <c r="Q53" s="168">
        <v>8.7603305785123968</v>
      </c>
      <c r="R53" s="168">
        <v>2.1844660194174756</v>
      </c>
      <c r="S53" s="168">
        <v>10.588235294117647</v>
      </c>
      <c r="T53" s="168">
        <v>8.1521739130434785</v>
      </c>
      <c r="U53" s="797">
        <v>5.2083333333333339</v>
      </c>
    </row>
    <row r="54" spans="1:51" ht="15" customHeight="1" x14ac:dyDescent="0.25">
      <c r="A54" s="137" t="s">
        <v>894</v>
      </c>
      <c r="B54" s="168">
        <v>14.309645565156057</v>
      </c>
      <c r="C54" s="168">
        <v>0.26466836734693877</v>
      </c>
      <c r="D54" s="168">
        <v>47.626569124615514</v>
      </c>
      <c r="E54" s="168">
        <v>37.04759190652608</v>
      </c>
      <c r="F54" s="168">
        <v>52.078117175763651</v>
      </c>
      <c r="G54" s="168">
        <v>38.509471585244263</v>
      </c>
      <c r="H54" s="168">
        <v>11.912593984962406</v>
      </c>
      <c r="I54" s="168">
        <v>15.179640718562872</v>
      </c>
      <c r="J54" s="168">
        <v>4.654359780047133</v>
      </c>
      <c r="K54" s="168">
        <v>64.082586677054934</v>
      </c>
      <c r="L54" s="168">
        <v>107.01674966047985</v>
      </c>
      <c r="M54" s="168">
        <v>38.811400848999398</v>
      </c>
      <c r="N54" s="168">
        <v>108.61244019138756</v>
      </c>
      <c r="O54" s="168">
        <v>11.932707355242567</v>
      </c>
      <c r="P54" s="168">
        <v>4.986149584487535</v>
      </c>
      <c r="Q54" s="168">
        <v>21.983471074380166</v>
      </c>
      <c r="R54" s="168">
        <v>11.407766990291263</v>
      </c>
      <c r="S54" s="168">
        <v>15.529411764705884</v>
      </c>
      <c r="T54" s="168">
        <v>10.326086956521738</v>
      </c>
      <c r="U54" s="797">
        <v>6.8750000000000009</v>
      </c>
    </row>
    <row r="55" spans="1:51" ht="15" customHeight="1" x14ac:dyDescent="0.25">
      <c r="A55" s="137" t="s">
        <v>895</v>
      </c>
      <c r="B55" s="168">
        <v>14.364015752659732</v>
      </c>
      <c r="C55" s="168">
        <v>0.20408163265306123</v>
      </c>
      <c r="D55" s="168">
        <v>41.366697148557648</v>
      </c>
      <c r="E55" s="168">
        <v>17.968082074665144</v>
      </c>
      <c r="F55" s="168">
        <v>18.327491236855284</v>
      </c>
      <c r="G55" s="168">
        <v>19.117647058823529</v>
      </c>
      <c r="H55" s="168">
        <v>22.532894736842106</v>
      </c>
      <c r="I55" s="168">
        <v>28.712574850299401</v>
      </c>
      <c r="J55" s="168">
        <v>20.10997643362137</v>
      </c>
      <c r="K55" s="168">
        <v>15.582391897156214</v>
      </c>
      <c r="L55" s="168">
        <v>94.612947034857399</v>
      </c>
      <c r="M55" s="168">
        <v>20.497271073377803</v>
      </c>
      <c r="N55" s="168">
        <v>53.050239234449762</v>
      </c>
      <c r="O55" s="168">
        <v>19.444444444444446</v>
      </c>
      <c r="P55" s="168">
        <v>18.005540166204987</v>
      </c>
      <c r="Q55" s="168">
        <v>14.87603305785124</v>
      </c>
      <c r="R55" s="168">
        <v>20.145631067961165</v>
      </c>
      <c r="S55" s="168">
        <v>29.411764705882355</v>
      </c>
      <c r="T55" s="168">
        <v>27.173913043478258</v>
      </c>
      <c r="U55" s="797">
        <v>11.875</v>
      </c>
    </row>
    <row r="56" spans="1:51" ht="15" customHeight="1" x14ac:dyDescent="0.25">
      <c r="A56" s="137" t="s">
        <v>896</v>
      </c>
      <c r="B56" s="168">
        <v>20.213954035149591</v>
      </c>
      <c r="C56" s="168">
        <v>0.20089285714285712</v>
      </c>
      <c r="D56" s="168">
        <v>49.53861501371685</v>
      </c>
      <c r="E56" s="168">
        <v>10.815047021943574</v>
      </c>
      <c r="F56" s="168">
        <v>6.2844266399599409</v>
      </c>
      <c r="G56" s="168">
        <v>10.59322033898305</v>
      </c>
      <c r="H56" s="168">
        <v>21.264097744360903</v>
      </c>
      <c r="I56" s="168">
        <v>27.095808383233532</v>
      </c>
      <c r="J56" s="168">
        <v>31.225451688923801</v>
      </c>
      <c r="K56" s="168">
        <v>1.8698870276587458</v>
      </c>
      <c r="L56" s="168">
        <v>88.45631507469443</v>
      </c>
      <c r="M56" s="168">
        <v>10.855063674954518</v>
      </c>
      <c r="N56" s="168">
        <v>45.334928229665074</v>
      </c>
      <c r="O56" s="168">
        <v>22.104851330203442</v>
      </c>
      <c r="P56" s="168">
        <v>31.209602954755312</v>
      </c>
      <c r="Q56" s="168">
        <v>15.867768595041323</v>
      </c>
      <c r="R56" s="168">
        <v>15.53398058252427</v>
      </c>
      <c r="S56" s="168">
        <v>15.058823529411763</v>
      </c>
      <c r="T56" s="168">
        <v>16.304347826086957</v>
      </c>
      <c r="U56" s="797">
        <v>18.333333333333332</v>
      </c>
    </row>
    <row r="57" spans="1:51" s="77" customFormat="1" x14ac:dyDescent="0.25">
      <c r="A57" s="137" t="s">
        <v>897</v>
      </c>
      <c r="B57" s="168">
        <v>16.741609357550107</v>
      </c>
      <c r="C57" s="168">
        <v>0.1753826530612245</v>
      </c>
      <c r="D57" s="168">
        <v>36.92742538864411</v>
      </c>
      <c r="E57" s="168">
        <v>8.0934739241949281</v>
      </c>
      <c r="F57" s="168">
        <v>4.9323985978968459</v>
      </c>
      <c r="G57" s="168">
        <v>7.4526420737786632</v>
      </c>
      <c r="H57" s="168">
        <v>9.4454887218045105</v>
      </c>
      <c r="I57" s="168">
        <v>12.035928143712574</v>
      </c>
      <c r="J57" s="168">
        <v>11.940298507462686</v>
      </c>
      <c r="K57" s="168">
        <v>1.012855473315154</v>
      </c>
      <c r="L57" s="168">
        <v>79.538252602987782</v>
      </c>
      <c r="M57" s="168">
        <v>7.5803517283201938</v>
      </c>
      <c r="N57" s="168">
        <v>32.476076555023923</v>
      </c>
      <c r="O57" s="168">
        <v>10.406885758998435</v>
      </c>
      <c r="P57" s="168">
        <v>11.172668513388736</v>
      </c>
      <c r="Q57" s="168">
        <v>14.214876033057852</v>
      </c>
      <c r="R57" s="168">
        <v>15.291262135922329</v>
      </c>
      <c r="S57" s="168">
        <v>11.294117647058824</v>
      </c>
      <c r="T57" s="168">
        <v>17.934782608695652</v>
      </c>
      <c r="U57" s="797">
        <v>22.916666666666664</v>
      </c>
      <c r="V57" s="879"/>
      <c r="W57" s="879"/>
      <c r="X57" s="879"/>
      <c r="Y57" s="879"/>
      <c r="Z57" s="879"/>
      <c r="AA57" s="879"/>
      <c r="AB57" s="879"/>
      <c r="AC57" s="879"/>
      <c r="AD57" s="879"/>
      <c r="AE57" s="879"/>
      <c r="AF57" s="879"/>
      <c r="AG57" s="879"/>
      <c r="AH57" s="879"/>
      <c r="AI57" s="879"/>
      <c r="AJ57" s="879"/>
      <c r="AK57" s="879"/>
      <c r="AL57" s="879"/>
    </row>
    <row r="58" spans="1:51" x14ac:dyDescent="0.25">
      <c r="A58" s="137" t="s">
        <v>898</v>
      </c>
      <c r="B58" s="168">
        <v>17.901016869452771</v>
      </c>
      <c r="C58" s="168">
        <v>0.18813775510204081</v>
      </c>
      <c r="D58" s="168">
        <v>38.748025604788424</v>
      </c>
      <c r="E58" s="168">
        <v>10.359076660017099</v>
      </c>
      <c r="F58" s="168">
        <v>5.658487731597396</v>
      </c>
      <c r="G58" s="168">
        <v>9.5463609172482542</v>
      </c>
      <c r="H58" s="168">
        <v>10.408834586466167</v>
      </c>
      <c r="I58" s="168">
        <v>13.263473053892216</v>
      </c>
      <c r="J58" s="168">
        <v>8.2482325216025139</v>
      </c>
      <c r="K58" s="168">
        <v>0.66225165562913912</v>
      </c>
      <c r="L58" s="168">
        <v>94.794024445450432</v>
      </c>
      <c r="M58" s="168">
        <v>5.8217101273499088</v>
      </c>
      <c r="N58" s="168">
        <v>31.279904306220097</v>
      </c>
      <c r="O58" s="168">
        <v>9.7417840375586859</v>
      </c>
      <c r="P58" s="168">
        <v>5.4478301015697141</v>
      </c>
      <c r="Q58" s="168">
        <v>11.735537190082644</v>
      </c>
      <c r="R58" s="168">
        <v>13.106796116504855</v>
      </c>
      <c r="S58" s="168">
        <v>8.9411764705882355</v>
      </c>
      <c r="T58" s="168">
        <v>13.586956521739129</v>
      </c>
      <c r="U58" s="797">
        <v>25.208333333333332</v>
      </c>
    </row>
    <row r="59" spans="1:51" x14ac:dyDescent="0.25">
      <c r="A59" s="137" t="s">
        <v>899</v>
      </c>
      <c r="B59" s="168">
        <v>7.4781049785458169</v>
      </c>
      <c r="C59" s="168">
        <v>0.10204081632653061</v>
      </c>
      <c r="D59" s="168">
        <v>19.843711031673454</v>
      </c>
      <c r="E59" s="168">
        <v>5.1296665716728409</v>
      </c>
      <c r="F59" s="168">
        <v>3.1797696544817224</v>
      </c>
      <c r="G59" s="168">
        <v>4.3868394815553335</v>
      </c>
      <c r="H59" s="168">
        <v>11.489661654135338</v>
      </c>
      <c r="I59" s="168">
        <v>14.640718562874252</v>
      </c>
      <c r="J59" s="168">
        <v>15.298507462686567</v>
      </c>
      <c r="K59" s="168">
        <v>1.4803272302298403</v>
      </c>
      <c r="L59" s="168">
        <v>33.09189678587596</v>
      </c>
      <c r="M59" s="168">
        <v>5.5184960582171012</v>
      </c>
      <c r="N59" s="168">
        <v>19.85645933014354</v>
      </c>
      <c r="O59" s="168">
        <v>10.993740219092333</v>
      </c>
      <c r="P59" s="168">
        <v>17.543859649122805</v>
      </c>
      <c r="Q59" s="168">
        <v>9.4214876033057848</v>
      </c>
      <c r="R59" s="168">
        <v>14.320388349514563</v>
      </c>
      <c r="S59" s="168">
        <v>8.7058823529411757</v>
      </c>
      <c r="T59" s="168">
        <v>4.8913043478260869</v>
      </c>
      <c r="U59" s="797">
        <v>6.25</v>
      </c>
    </row>
    <row r="60" spans="1:51" x14ac:dyDescent="0.25">
      <c r="A60" s="807" t="s">
        <v>240</v>
      </c>
      <c r="B60" s="799">
        <v>2.1130899900076412</v>
      </c>
      <c r="C60" s="799">
        <v>2.8698979591836739E-2</v>
      </c>
      <c r="D60" s="799">
        <v>5.9938482001828914</v>
      </c>
      <c r="E60" s="799">
        <v>3.5480193787403818</v>
      </c>
      <c r="F60" s="799">
        <v>3.4802203304957438</v>
      </c>
      <c r="G60" s="799">
        <v>3.0658025922233301</v>
      </c>
      <c r="H60" s="799">
        <v>1.4097744360902256</v>
      </c>
      <c r="I60" s="799">
        <v>1.7964071856287425</v>
      </c>
      <c r="J60" s="823">
        <v>1.5907305577376276</v>
      </c>
      <c r="K60" s="799">
        <v>7.5964160498636542</v>
      </c>
      <c r="L60" s="799">
        <v>10.502489814395656</v>
      </c>
      <c r="M60" s="799">
        <v>2.0618556701030926</v>
      </c>
      <c r="N60" s="799">
        <v>12.380382775119617</v>
      </c>
      <c r="O60" s="799">
        <v>1.5649452269170578</v>
      </c>
      <c r="P60" s="799">
        <v>1.5697137580794089</v>
      </c>
      <c r="Q60" s="799">
        <v>3.1404958677685952</v>
      </c>
      <c r="R60" s="799">
        <v>7.7669902912621351</v>
      </c>
      <c r="S60" s="799">
        <v>0.94117647058823517</v>
      </c>
      <c r="T60" s="799">
        <v>3.2608695652173911</v>
      </c>
      <c r="U60" s="800">
        <v>0</v>
      </c>
    </row>
    <row r="62" spans="1:51" s="427" customFormat="1" ht="24" customHeight="1" x14ac:dyDescent="0.35">
      <c r="A62" s="786"/>
      <c r="B62" s="787" t="s">
        <v>1516</v>
      </c>
      <c r="C62" s="788"/>
      <c r="D62" s="789"/>
      <c r="E62" s="789"/>
      <c r="F62" s="789"/>
      <c r="G62" s="789"/>
      <c r="H62" s="789"/>
      <c r="I62" s="789"/>
      <c r="J62" s="789"/>
      <c r="K62" s="789"/>
      <c r="L62" s="789"/>
      <c r="M62" s="789"/>
      <c r="N62" s="789"/>
      <c r="O62" s="789"/>
      <c r="P62" s="789"/>
      <c r="Q62" s="789"/>
      <c r="R62" s="789"/>
      <c r="S62" s="789"/>
      <c r="T62" s="789"/>
      <c r="U62" s="790"/>
      <c r="V62" s="903"/>
      <c r="W62" s="903"/>
      <c r="X62" s="903"/>
      <c r="Y62" s="903"/>
      <c r="Z62" s="903"/>
      <c r="AA62" s="903"/>
      <c r="AB62" s="903"/>
      <c r="AC62" s="903"/>
      <c r="AD62" s="903"/>
      <c r="AE62" s="903"/>
      <c r="AF62" s="903"/>
      <c r="AG62" s="903"/>
      <c r="AH62" s="903"/>
      <c r="AI62" s="903"/>
      <c r="AJ62" s="903"/>
      <c r="AK62" s="903"/>
      <c r="AL62" s="903"/>
    </row>
    <row r="63" spans="1:51" x14ac:dyDescent="0.25">
      <c r="A63" s="610"/>
      <c r="B63" s="1118" t="s">
        <v>537</v>
      </c>
      <c r="C63" s="1118"/>
      <c r="D63" s="1118"/>
      <c r="E63" s="1118"/>
      <c r="F63" s="1118"/>
      <c r="G63" s="619"/>
      <c r="H63" s="619"/>
      <c r="I63" s="619"/>
      <c r="J63" s="619"/>
      <c r="K63" s="619"/>
      <c r="L63" s="619"/>
      <c r="M63" s="619"/>
      <c r="N63" s="619"/>
      <c r="O63" s="619"/>
      <c r="P63" s="619"/>
      <c r="Q63" s="619"/>
      <c r="R63" s="619"/>
      <c r="S63" s="619"/>
      <c r="T63" s="619"/>
      <c r="U63" s="620"/>
    </row>
    <row r="64" spans="1:51" ht="60" x14ac:dyDescent="0.25">
      <c r="A64" s="621" t="s">
        <v>840</v>
      </c>
      <c r="B64" s="622" t="s">
        <v>910</v>
      </c>
      <c r="C64" s="622" t="s">
        <v>544</v>
      </c>
      <c r="D64" s="622" t="s">
        <v>541</v>
      </c>
      <c r="E64" s="622" t="s">
        <v>558</v>
      </c>
      <c r="F64" s="622" t="s">
        <v>548</v>
      </c>
      <c r="G64" s="622" t="s">
        <v>542</v>
      </c>
      <c r="H64" s="622" t="s">
        <v>539</v>
      </c>
      <c r="I64" s="622" t="s">
        <v>552</v>
      </c>
      <c r="J64" s="622" t="s">
        <v>564</v>
      </c>
      <c r="K64" s="622" t="s">
        <v>596</v>
      </c>
      <c r="L64" s="622" t="s">
        <v>559</v>
      </c>
      <c r="M64" s="622" t="s">
        <v>911</v>
      </c>
      <c r="N64" s="622" t="s">
        <v>912</v>
      </c>
      <c r="O64" s="622" t="s">
        <v>565</v>
      </c>
      <c r="P64" s="622" t="s">
        <v>570</v>
      </c>
      <c r="Q64" s="622" t="s">
        <v>913</v>
      </c>
      <c r="R64" s="622" t="s">
        <v>914</v>
      </c>
      <c r="S64" s="622" t="s">
        <v>546</v>
      </c>
      <c r="T64" s="622" t="s">
        <v>556</v>
      </c>
      <c r="U64" s="622" t="s">
        <v>915</v>
      </c>
    </row>
    <row r="65" spans="1:51" ht="27.6" customHeight="1" x14ac:dyDescent="0.25">
      <c r="A65" s="173" t="s">
        <v>1517</v>
      </c>
      <c r="B65" s="174">
        <f>+B8/B27*100</f>
        <v>108.71978898294688</v>
      </c>
      <c r="C65" s="174">
        <f t="shared" ref="C65:U65" si="0">+C8/C27*100</f>
        <v>87.884961054523671</v>
      </c>
      <c r="D65" s="174">
        <f t="shared" si="0"/>
        <v>89.510159080170098</v>
      </c>
      <c r="E65" s="174">
        <f t="shared" si="0"/>
        <v>81.140350877192986</v>
      </c>
      <c r="F65" s="174">
        <f t="shared" si="0"/>
        <v>76.62682602921646</v>
      </c>
      <c r="G65" s="174">
        <f t="shared" si="0"/>
        <v>87.786616752456709</v>
      </c>
      <c r="H65" s="174">
        <f t="shared" si="0"/>
        <v>63.503649635036496</v>
      </c>
      <c r="I65" s="174">
        <f t="shared" si="0"/>
        <v>106.48548486720198</v>
      </c>
      <c r="J65" s="174">
        <f t="shared" si="0"/>
        <v>119.12144702842377</v>
      </c>
      <c r="K65" s="174">
        <f t="shared" si="0"/>
        <v>101.09460516028146</v>
      </c>
      <c r="L65" s="174">
        <f t="shared" si="0"/>
        <v>76.72</v>
      </c>
      <c r="M65" s="174">
        <f t="shared" si="0"/>
        <v>87.5</v>
      </c>
      <c r="N65" s="174">
        <f t="shared" si="0"/>
        <v>107.56823821339951</v>
      </c>
      <c r="O65" s="174">
        <f t="shared" si="0"/>
        <v>137.7094972067039</v>
      </c>
      <c r="P65" s="174">
        <f t="shared" si="0"/>
        <v>112.6953125</v>
      </c>
      <c r="Q65" s="174">
        <f t="shared" si="0"/>
        <v>77.41935483870968</v>
      </c>
      <c r="R65" s="174">
        <f t="shared" si="0"/>
        <v>91.244239631336413</v>
      </c>
      <c r="S65" s="174">
        <f t="shared" si="0"/>
        <v>68.253968253968253</v>
      </c>
      <c r="T65" s="174">
        <f t="shared" si="0"/>
        <v>75.490196078431367</v>
      </c>
      <c r="U65" s="175">
        <f t="shared" si="0"/>
        <v>153.43915343915344</v>
      </c>
    </row>
    <row r="66" spans="1:51" s="145" customFormat="1" ht="0.75" customHeight="1" x14ac:dyDescent="0.25">
      <c r="A66" s="804" t="s">
        <v>498</v>
      </c>
      <c r="B66" s="624" t="s">
        <v>499</v>
      </c>
      <c r="C66" s="624" t="s">
        <v>500</v>
      </c>
      <c r="D66" s="625" t="s">
        <v>501</v>
      </c>
      <c r="E66" s="625" t="s">
        <v>502</v>
      </c>
      <c r="F66" s="625" t="s">
        <v>503</v>
      </c>
      <c r="G66" s="626" t="s">
        <v>504</v>
      </c>
      <c r="H66" s="626" t="s">
        <v>842</v>
      </c>
      <c r="I66" s="626" t="s">
        <v>505</v>
      </c>
      <c r="J66" s="626" t="s">
        <v>843</v>
      </c>
      <c r="K66" s="626" t="s">
        <v>844</v>
      </c>
      <c r="L66" s="626" t="s">
        <v>845</v>
      </c>
      <c r="M66" s="626" t="s">
        <v>846</v>
      </c>
      <c r="N66" s="626" t="s">
        <v>847</v>
      </c>
      <c r="O66" s="626" t="s">
        <v>848</v>
      </c>
      <c r="P66" s="626" t="s">
        <v>849</v>
      </c>
      <c r="Q66" s="626" t="s">
        <v>850</v>
      </c>
      <c r="R66" s="626" t="s">
        <v>851</v>
      </c>
      <c r="S66" s="626" t="s">
        <v>852</v>
      </c>
      <c r="T66" s="626" t="s">
        <v>853</v>
      </c>
      <c r="U66" s="638" t="s">
        <v>854</v>
      </c>
      <c r="V66" s="870"/>
      <c r="W66" s="870"/>
      <c r="X66" s="870"/>
      <c r="Y66" s="870"/>
      <c r="Z66" s="870"/>
      <c r="AA66" s="870"/>
      <c r="AB66" s="870"/>
      <c r="AC66" s="870"/>
      <c r="AD66" s="870"/>
      <c r="AE66" s="870"/>
      <c r="AF66" s="870"/>
      <c r="AG66" s="870"/>
      <c r="AH66" s="870"/>
      <c r="AI66" s="870"/>
      <c r="AJ66" s="870"/>
      <c r="AK66" s="870"/>
      <c r="AL66" s="870"/>
      <c r="AM66" s="6"/>
      <c r="AN66" s="6"/>
      <c r="AO66" s="6"/>
      <c r="AP66" s="6"/>
      <c r="AQ66" s="6"/>
      <c r="AR66" s="6"/>
      <c r="AS66" s="6"/>
      <c r="AT66" s="6"/>
      <c r="AU66" s="6"/>
      <c r="AV66" s="6"/>
      <c r="AW66" s="6"/>
      <c r="AX66" s="6"/>
      <c r="AY66" s="6"/>
    </row>
    <row r="67" spans="1:51" ht="15.75" customHeight="1" x14ac:dyDescent="0.25">
      <c r="A67" s="805"/>
      <c r="B67" s="801"/>
      <c r="C67" s="801"/>
      <c r="D67" s="802"/>
      <c r="E67" s="802"/>
      <c r="F67" s="802"/>
      <c r="G67" s="803"/>
      <c r="H67" s="803"/>
      <c r="I67" s="803"/>
      <c r="J67" s="803"/>
      <c r="K67" s="803"/>
      <c r="L67" s="803"/>
      <c r="M67" s="803"/>
      <c r="N67" s="803"/>
      <c r="O67" s="803"/>
      <c r="P67" s="803"/>
      <c r="Q67" s="803"/>
      <c r="R67" s="803"/>
      <c r="S67" s="803"/>
      <c r="T67" s="803"/>
      <c r="U67" s="806"/>
    </row>
    <row r="68" spans="1:51" s="178" customFormat="1" x14ac:dyDescent="0.25">
      <c r="A68" s="632" t="s">
        <v>1518</v>
      </c>
      <c r="B68" s="179">
        <f>+B30-B11</f>
        <v>-0.76814515532880101</v>
      </c>
      <c r="C68" s="179">
        <f>+C30-C11</f>
        <v>-0.96727120235227027</v>
      </c>
      <c r="D68" s="179">
        <f t="shared" ref="D68:U69" si="1">+D30-D11</f>
        <v>-0.61699987075265916</v>
      </c>
      <c r="E68" s="179">
        <f t="shared" si="1"/>
        <v>-3.2378611702158455</v>
      </c>
      <c r="F68" s="179">
        <f t="shared" si="1"/>
        <v>-2.5571457640914339</v>
      </c>
      <c r="G68" s="179">
        <f t="shared" si="1"/>
        <v>-1.8099895541546935</v>
      </c>
      <c r="H68" s="179">
        <f t="shared" si="1"/>
        <v>9.5767824266236534E-2</v>
      </c>
      <c r="I68" s="179">
        <f t="shared" si="1"/>
        <v>-0.22120736406450625</v>
      </c>
      <c r="J68" s="179">
        <f t="shared" si="1"/>
        <v>1.8228075426519008</v>
      </c>
      <c r="K68" s="179">
        <f t="shared" si="1"/>
        <v>-1.8528221698250462</v>
      </c>
      <c r="L68" s="179">
        <f t="shared" si="1"/>
        <v>1.2736835082725495</v>
      </c>
      <c r="M68" s="179">
        <f t="shared" si="1"/>
        <v>-2.2414958323946834</v>
      </c>
      <c r="N68" s="179">
        <f t="shared" si="1"/>
        <v>0.31485336828848265</v>
      </c>
      <c r="O68" s="179">
        <f t="shared" si="1"/>
        <v>5.1681221348710817</v>
      </c>
      <c r="P68" s="179">
        <f t="shared" si="1"/>
        <v>2.8291715185233097</v>
      </c>
      <c r="Q68" s="179">
        <f t="shared" si="1"/>
        <v>-0.84393532363525736</v>
      </c>
      <c r="R68" s="179">
        <f t="shared" si="1"/>
        <v>1.7239384472983925</v>
      </c>
      <c r="S68" s="179">
        <f t="shared" si="1"/>
        <v>-2.6740771812080539</v>
      </c>
      <c r="T68" s="179">
        <f t="shared" si="1"/>
        <v>4.5454545454545459</v>
      </c>
      <c r="U68" s="181">
        <f t="shared" si="1"/>
        <v>-2.1789627834166545</v>
      </c>
      <c r="V68" s="895"/>
      <c r="W68" s="895"/>
      <c r="X68" s="895"/>
      <c r="Y68" s="895"/>
      <c r="Z68" s="895"/>
      <c r="AA68" s="895"/>
      <c r="AB68" s="895"/>
      <c r="AC68" s="895"/>
      <c r="AD68" s="895"/>
      <c r="AE68" s="895"/>
      <c r="AF68" s="895"/>
      <c r="AG68" s="895"/>
      <c r="AH68" s="895"/>
      <c r="AI68" s="895"/>
      <c r="AJ68" s="895"/>
      <c r="AK68" s="895"/>
      <c r="AL68" s="895"/>
      <c r="AM68" s="9"/>
      <c r="AN68" s="9"/>
      <c r="AO68" s="9"/>
      <c r="AP68" s="9"/>
      <c r="AQ68" s="9"/>
      <c r="AR68" s="9"/>
      <c r="AS68" s="9"/>
      <c r="AT68" s="9"/>
      <c r="AU68" s="9"/>
      <c r="AV68" s="9"/>
      <c r="AW68" s="9"/>
      <c r="AX68" s="9"/>
      <c r="AY68" s="9"/>
    </row>
    <row r="69" spans="1:51" s="145" customFormat="1" ht="22.5" customHeight="1" x14ac:dyDescent="0.25">
      <c r="A69" s="633" t="s">
        <v>1519</v>
      </c>
      <c r="B69" s="179">
        <f>+B31-B12</f>
        <v>-2.020943870413717</v>
      </c>
      <c r="C69" s="179">
        <f>+C31-C12</f>
        <v>-3.0300734139916017</v>
      </c>
      <c r="D69" s="179">
        <f t="shared" si="1"/>
        <v>-2.9912364462244412</v>
      </c>
      <c r="E69" s="179">
        <f t="shared" si="1"/>
        <v>-1.2201210498424118</v>
      </c>
      <c r="F69" s="179">
        <f t="shared" si="1"/>
        <v>-3.431680556802263</v>
      </c>
      <c r="G69" s="179">
        <f t="shared" si="1"/>
        <v>-4.7850442952029013</v>
      </c>
      <c r="H69" s="179">
        <f t="shared" si="1"/>
        <v>-7.6772601021809521</v>
      </c>
      <c r="I69" s="179">
        <f t="shared" si="1"/>
        <v>-12.069622765621119</v>
      </c>
      <c r="J69" s="179">
        <f t="shared" si="1"/>
        <v>-10.054351380084114</v>
      </c>
      <c r="K69" s="179">
        <f t="shared" si="1"/>
        <v>-3.4958793576042773</v>
      </c>
      <c r="L69" s="179">
        <f t="shared" si="1"/>
        <v>-5.8329927007299318</v>
      </c>
      <c r="M69" s="179">
        <f t="shared" si="1"/>
        <v>-3.0844155844155807</v>
      </c>
      <c r="N69" s="179">
        <f t="shared" si="1"/>
        <v>-3.4997037787527745</v>
      </c>
      <c r="O69" s="179">
        <f t="shared" si="1"/>
        <v>-23.18813481855851</v>
      </c>
      <c r="P69" s="179">
        <f t="shared" si="1"/>
        <v>-15.269917136048534</v>
      </c>
      <c r="Q69" s="179">
        <f t="shared" si="1"/>
        <v>-4.6309872922776165</v>
      </c>
      <c r="R69" s="179">
        <f t="shared" si="1"/>
        <v>-8.2297630684727494</v>
      </c>
      <c r="S69" s="179">
        <f t="shared" si="1"/>
        <v>-15.291620524178668</v>
      </c>
      <c r="T69" s="179">
        <f t="shared" si="1"/>
        <v>-1.5278838808250583</v>
      </c>
      <c r="U69" s="181">
        <f t="shared" si="1"/>
        <v>0.35759897828863529</v>
      </c>
      <c r="V69" s="870"/>
      <c r="W69" s="870"/>
      <c r="X69" s="870"/>
      <c r="Y69" s="870"/>
      <c r="Z69" s="870"/>
      <c r="AA69" s="870"/>
      <c r="AB69" s="870"/>
      <c r="AC69" s="870"/>
      <c r="AD69" s="870"/>
      <c r="AE69" s="870"/>
      <c r="AF69" s="870"/>
      <c r="AG69" s="870"/>
      <c r="AH69" s="870"/>
      <c r="AI69" s="870"/>
      <c r="AJ69" s="870"/>
      <c r="AK69" s="870"/>
      <c r="AL69" s="870"/>
      <c r="AM69" s="6"/>
      <c r="AN69" s="6"/>
      <c r="AO69" s="6"/>
      <c r="AP69" s="6"/>
      <c r="AQ69" s="6"/>
      <c r="AR69" s="6"/>
      <c r="AS69" s="6"/>
      <c r="AT69" s="6"/>
      <c r="AU69" s="6"/>
      <c r="AV69" s="6"/>
      <c r="AW69" s="6"/>
      <c r="AX69" s="6"/>
      <c r="AY69" s="6"/>
    </row>
    <row r="70" spans="1:51" ht="14.25" customHeight="1" x14ac:dyDescent="0.25">
      <c r="A70" s="639" t="s">
        <v>1520</v>
      </c>
      <c r="B70" s="209"/>
      <c r="C70" s="209"/>
      <c r="D70" s="209"/>
      <c r="E70" s="209"/>
      <c r="F70" s="209"/>
      <c r="G70" s="209"/>
      <c r="H70" s="209"/>
      <c r="I70" s="209"/>
      <c r="J70" s="209"/>
      <c r="K70" s="209"/>
      <c r="L70" s="209"/>
      <c r="M70" s="209"/>
      <c r="N70" s="209"/>
      <c r="O70" s="209"/>
      <c r="P70" s="209"/>
      <c r="Q70" s="209"/>
      <c r="R70" s="209"/>
      <c r="S70" s="209"/>
      <c r="T70" s="209"/>
      <c r="U70" s="210"/>
    </row>
    <row r="71" spans="1:51" ht="15" hidden="1" customHeight="1" x14ac:dyDescent="0.25">
      <c r="A71" s="137" t="s">
        <v>498</v>
      </c>
      <c r="B71" s="168" t="s">
        <v>1253</v>
      </c>
      <c r="C71" s="168" t="s">
        <v>1254</v>
      </c>
      <c r="D71" s="168" t="s">
        <v>1255</v>
      </c>
      <c r="E71" s="168" t="s">
        <v>1256</v>
      </c>
      <c r="F71" s="168" t="s">
        <v>1257</v>
      </c>
      <c r="G71" s="168" t="s">
        <v>1258</v>
      </c>
      <c r="H71" s="168" t="s">
        <v>1259</v>
      </c>
      <c r="I71" s="168" t="s">
        <v>1260</v>
      </c>
      <c r="J71" s="168" t="s">
        <v>1261</v>
      </c>
      <c r="K71" s="168" t="s">
        <v>1262</v>
      </c>
      <c r="L71" s="168" t="s">
        <v>1263</v>
      </c>
      <c r="M71" s="168" t="s">
        <v>1264</v>
      </c>
      <c r="N71" s="168" t="s">
        <v>1265</v>
      </c>
      <c r="O71" s="168" t="s">
        <v>1266</v>
      </c>
      <c r="P71" s="168" t="s">
        <v>1267</v>
      </c>
      <c r="Q71" s="168" t="s">
        <v>1268</v>
      </c>
      <c r="R71" s="168" t="s">
        <v>1269</v>
      </c>
      <c r="S71" s="168" t="s">
        <v>1270</v>
      </c>
      <c r="T71" s="168" t="s">
        <v>1271</v>
      </c>
      <c r="U71" s="797" t="s">
        <v>1272</v>
      </c>
    </row>
    <row r="72" spans="1:51" ht="15" customHeight="1" x14ac:dyDescent="0.25">
      <c r="A72" s="137" t="s">
        <v>893</v>
      </c>
      <c r="B72" s="168">
        <f t="shared" ref="B72:U79" si="2">+B34-B15</f>
        <v>-0.38839877743177409</v>
      </c>
      <c r="C72" s="168">
        <f t="shared" si="2"/>
        <v>-0.55001182146467498</v>
      </c>
      <c r="D72" s="168">
        <f t="shared" si="2"/>
        <v>3.5613949992525651E-3</v>
      </c>
      <c r="E72" s="168">
        <f t="shared" si="2"/>
        <v>-0.92237748584497758</v>
      </c>
      <c r="F72" s="168">
        <f t="shared" si="2"/>
        <v>-0.26169153541811951</v>
      </c>
      <c r="G72" s="168">
        <f t="shared" si="2"/>
        <v>-0.61686021393799795</v>
      </c>
      <c r="H72" s="168">
        <f t="shared" si="2"/>
        <v>-0.26671259068890452</v>
      </c>
      <c r="I72" s="168">
        <f t="shared" si="2"/>
        <v>-0.70078490775864921</v>
      </c>
      <c r="J72" s="168">
        <f t="shared" si="2"/>
        <v>4.5775483398446504E-2</v>
      </c>
      <c r="K72" s="168">
        <f t="shared" si="2"/>
        <v>-0.22893465566377458</v>
      </c>
      <c r="L72" s="168">
        <f t="shared" si="2"/>
        <v>-0.87115745568300351</v>
      </c>
      <c r="M72" s="168">
        <f t="shared" si="2"/>
        <v>-0.4870129870129869</v>
      </c>
      <c r="N72" s="168">
        <f t="shared" si="2"/>
        <v>3.3056573965157821E-2</v>
      </c>
      <c r="O72" s="168">
        <f t="shared" si="2"/>
        <v>0.44231909677760539</v>
      </c>
      <c r="P72" s="168">
        <f t="shared" si="2"/>
        <v>-2.0797227036395149</v>
      </c>
      <c r="Q72" s="168">
        <f t="shared" si="2"/>
        <v>-3.0425219941348973</v>
      </c>
      <c r="R72" s="168">
        <f t="shared" si="2"/>
        <v>-1.1869850579527998</v>
      </c>
      <c r="S72" s="168">
        <f t="shared" si="2"/>
        <v>0</v>
      </c>
      <c r="T72" s="168">
        <f t="shared" si="2"/>
        <v>-1.2732365673542145</v>
      </c>
      <c r="U72" s="797">
        <f t="shared" si="2"/>
        <v>-1.3793103448275863</v>
      </c>
    </row>
    <row r="73" spans="1:51" ht="15" customHeight="1" x14ac:dyDescent="0.25">
      <c r="A73" s="137" t="s">
        <v>894</v>
      </c>
      <c r="B73" s="168">
        <f t="shared" si="2"/>
        <v>0.31446370276172431</v>
      </c>
      <c r="C73" s="168">
        <f t="shared" si="2"/>
        <v>0.88604042695829843</v>
      </c>
      <c r="D73" s="168">
        <f t="shared" si="2"/>
        <v>0.75858544938167149</v>
      </c>
      <c r="E73" s="168">
        <f t="shared" si="2"/>
        <v>-2.0115471508660363</v>
      </c>
      <c r="F73" s="168">
        <f t="shared" si="2"/>
        <v>-0.2668317678640344</v>
      </c>
      <c r="G73" s="168">
        <f t="shared" si="2"/>
        <v>1.4583892490219537</v>
      </c>
      <c r="H73" s="168">
        <f t="shared" si="2"/>
        <v>5.1849987415051579</v>
      </c>
      <c r="I73" s="168">
        <f t="shared" si="2"/>
        <v>5.5598468878127942</v>
      </c>
      <c r="J73" s="168">
        <f t="shared" si="2"/>
        <v>8.3480468815685498</v>
      </c>
      <c r="K73" s="168">
        <f t="shared" si="2"/>
        <v>-2.9434369344283011</v>
      </c>
      <c r="L73" s="168">
        <f t="shared" si="2"/>
        <v>2.9605839416058384</v>
      </c>
      <c r="M73" s="168">
        <f t="shared" si="2"/>
        <v>0.55194805194805241</v>
      </c>
      <c r="N73" s="168">
        <f t="shared" si="2"/>
        <v>3.2027670212735506</v>
      </c>
      <c r="O73" s="168">
        <f t="shared" si="2"/>
        <v>18.453696254074735</v>
      </c>
      <c r="P73" s="168">
        <f t="shared" si="2"/>
        <v>14.048621642114384</v>
      </c>
      <c r="Q73" s="168">
        <f t="shared" si="2"/>
        <v>-3.6656891495600696E-2</v>
      </c>
      <c r="R73" s="168">
        <f t="shared" si="2"/>
        <v>5.2832472187310895</v>
      </c>
      <c r="S73" s="168">
        <f t="shared" si="2"/>
        <v>6.1184939091915851</v>
      </c>
      <c r="T73" s="168">
        <f t="shared" si="2"/>
        <v>8.8489941431117884</v>
      </c>
      <c r="U73" s="797">
        <f t="shared" si="2"/>
        <v>-0.38679073161831834</v>
      </c>
    </row>
    <row r="74" spans="1:51" ht="15" customHeight="1" x14ac:dyDescent="0.25">
      <c r="A74" s="137" t="s">
        <v>895</v>
      </c>
      <c r="B74" s="168">
        <f t="shared" si="2"/>
        <v>2.2717356779106481</v>
      </c>
      <c r="C74" s="168">
        <f t="shared" si="2"/>
        <v>2.3354451300222223</v>
      </c>
      <c r="D74" s="168">
        <f t="shared" si="2"/>
        <v>2.6257153727019258</v>
      </c>
      <c r="E74" s="168">
        <f t="shared" si="2"/>
        <v>-0.18701363902602708</v>
      </c>
      <c r="F74" s="168">
        <f t="shared" si="2"/>
        <v>-9.4442181207767817E-2</v>
      </c>
      <c r="G74" s="168">
        <f t="shared" si="2"/>
        <v>1.0007453207922481</v>
      </c>
      <c r="H74" s="168">
        <f t="shared" si="2"/>
        <v>5.6354074211453629</v>
      </c>
      <c r="I74" s="168">
        <f t="shared" si="2"/>
        <v>5.5927364862444069</v>
      </c>
      <c r="J74" s="168">
        <f t="shared" si="2"/>
        <v>3.199239192782048</v>
      </c>
      <c r="K74" s="168">
        <f t="shared" si="2"/>
        <v>2.7177071220688589</v>
      </c>
      <c r="L74" s="168">
        <f t="shared" si="2"/>
        <v>1.5582064650677765</v>
      </c>
      <c r="M74" s="168">
        <f t="shared" si="2"/>
        <v>-0.11363636363636687</v>
      </c>
      <c r="N74" s="168">
        <f t="shared" si="2"/>
        <v>1.2170829505353442</v>
      </c>
      <c r="O74" s="168">
        <f t="shared" si="2"/>
        <v>8.2660033768853314</v>
      </c>
      <c r="P74" s="168">
        <f t="shared" si="2"/>
        <v>3.1744204939341421</v>
      </c>
      <c r="Q74" s="168">
        <f t="shared" si="2"/>
        <v>1.5762463343108486</v>
      </c>
      <c r="R74" s="168">
        <f t="shared" si="2"/>
        <v>1.0403574919703971</v>
      </c>
      <c r="S74" s="168">
        <f t="shared" si="2"/>
        <v>5.8324104835732733</v>
      </c>
      <c r="T74" s="168">
        <f t="shared" si="2"/>
        <v>-5.1438757321110247</v>
      </c>
      <c r="U74" s="797">
        <f t="shared" si="2"/>
        <v>-1.4212734902390087</v>
      </c>
    </row>
    <row r="75" spans="1:51" ht="15" customHeight="1" x14ac:dyDescent="0.25">
      <c r="A75" s="137" t="s">
        <v>896</v>
      </c>
      <c r="B75" s="168">
        <f t="shared" si="2"/>
        <v>4.7930093063821229</v>
      </c>
      <c r="C75" s="168">
        <f t="shared" si="2"/>
        <v>4.7783169011978828</v>
      </c>
      <c r="D75" s="168">
        <f t="shared" si="2"/>
        <v>4.7265753539770259</v>
      </c>
      <c r="E75" s="168">
        <f t="shared" si="2"/>
        <v>5.8088583939977116</v>
      </c>
      <c r="F75" s="168">
        <f t="shared" si="2"/>
        <v>3.1497349711494849</v>
      </c>
      <c r="G75" s="168">
        <f t="shared" si="2"/>
        <v>6.4687010166095789</v>
      </c>
      <c r="H75" s="168">
        <f t="shared" si="2"/>
        <v>8.5586480674376588</v>
      </c>
      <c r="I75" s="168">
        <f t="shared" si="2"/>
        <v>7.1208846800393832</v>
      </c>
      <c r="J75" s="168">
        <f t="shared" si="2"/>
        <v>4.4901078246182422</v>
      </c>
      <c r="K75" s="168">
        <f t="shared" si="2"/>
        <v>0.79056832756159068</v>
      </c>
      <c r="L75" s="168">
        <f t="shared" si="2"/>
        <v>3.35841501564129</v>
      </c>
      <c r="M75" s="168">
        <f t="shared" si="2"/>
        <v>4.0909090909090899</v>
      </c>
      <c r="N75" s="168">
        <f t="shared" si="2"/>
        <v>-1.2804771594815136</v>
      </c>
      <c r="O75" s="168">
        <f t="shared" si="2"/>
        <v>1.7131838287231673</v>
      </c>
      <c r="P75" s="168">
        <f t="shared" si="2"/>
        <v>11.740413778162912</v>
      </c>
      <c r="Q75" s="168">
        <f t="shared" si="2"/>
        <v>7.4902248289345081</v>
      </c>
      <c r="R75" s="168">
        <f t="shared" si="2"/>
        <v>8.7487781036168144</v>
      </c>
      <c r="S75" s="168">
        <f t="shared" si="2"/>
        <v>6.3768918420081171</v>
      </c>
      <c r="T75" s="168">
        <f t="shared" si="2"/>
        <v>9.6129360835243176</v>
      </c>
      <c r="U75" s="797">
        <f t="shared" si="2"/>
        <v>4.9990877577084465</v>
      </c>
    </row>
    <row r="76" spans="1:51" s="77" customFormat="1" x14ac:dyDescent="0.25">
      <c r="A76" s="137" t="s">
        <v>897</v>
      </c>
      <c r="B76" s="168">
        <f t="shared" si="2"/>
        <v>0.39298659072732534</v>
      </c>
      <c r="C76" s="168">
        <f t="shared" si="2"/>
        <v>-0.58520089872542158</v>
      </c>
      <c r="D76" s="168">
        <f t="shared" si="2"/>
        <v>1.5785626969177748</v>
      </c>
      <c r="E76" s="168">
        <f t="shared" si="2"/>
        <v>0.85725043929378408</v>
      </c>
      <c r="F76" s="168">
        <f t="shared" si="2"/>
        <v>7.7563806012229897E-2</v>
      </c>
      <c r="G76" s="168">
        <f t="shared" si="2"/>
        <v>-2.6879939496314798</v>
      </c>
      <c r="H76" s="168">
        <f t="shared" si="2"/>
        <v>-6.8086778738944034</v>
      </c>
      <c r="I76" s="168">
        <f t="shared" si="2"/>
        <v>-3.8626289609036508</v>
      </c>
      <c r="J76" s="168">
        <f t="shared" si="2"/>
        <v>-6.4593878042901878</v>
      </c>
      <c r="K76" s="168">
        <f t="shared" si="2"/>
        <v>9.9350142434120992E-2</v>
      </c>
      <c r="L76" s="168">
        <f t="shared" si="2"/>
        <v>-0.25259645464024771</v>
      </c>
      <c r="M76" s="168">
        <f t="shared" si="2"/>
        <v>0.24350649350649434</v>
      </c>
      <c r="N76" s="168">
        <f t="shared" si="2"/>
        <v>0.76759940584028286</v>
      </c>
      <c r="O76" s="168">
        <f t="shared" si="2"/>
        <v>-14.727035102231996</v>
      </c>
      <c r="P76" s="168">
        <f t="shared" si="2"/>
        <v>-18.833608643847491</v>
      </c>
      <c r="Q76" s="168">
        <f t="shared" si="2"/>
        <v>2.0283479960899307</v>
      </c>
      <c r="R76" s="168">
        <f t="shared" si="2"/>
        <v>1.1101801424382085</v>
      </c>
      <c r="S76" s="168">
        <f t="shared" si="2"/>
        <v>-6.8844592100406068</v>
      </c>
      <c r="T76" s="168">
        <f t="shared" si="2"/>
        <v>-4.4563279857397511</v>
      </c>
      <c r="U76" s="797">
        <f t="shared" si="2"/>
        <v>4.2674694398832322</v>
      </c>
      <c r="V76" s="879"/>
      <c r="W76" s="879"/>
      <c r="X76" s="879"/>
      <c r="Y76" s="879"/>
      <c r="Z76" s="879"/>
      <c r="AA76" s="879"/>
      <c r="AB76" s="879"/>
      <c r="AC76" s="879"/>
      <c r="AD76" s="879"/>
      <c r="AE76" s="879"/>
      <c r="AF76" s="879"/>
      <c r="AG76" s="879"/>
      <c r="AH76" s="879"/>
      <c r="AI76" s="879"/>
      <c r="AJ76" s="879"/>
      <c r="AK76" s="879"/>
      <c r="AL76" s="879"/>
    </row>
    <row r="77" spans="1:51" x14ac:dyDescent="0.25">
      <c r="A77" s="137" t="s">
        <v>898</v>
      </c>
      <c r="B77" s="168">
        <f t="shared" si="2"/>
        <v>-1.7610327651411986</v>
      </c>
      <c r="C77" s="168">
        <f t="shared" si="2"/>
        <v>-0.99584770032072356</v>
      </c>
      <c r="D77" s="168">
        <f t="shared" si="2"/>
        <v>-1.9735477317142642</v>
      </c>
      <c r="E77" s="168">
        <f t="shared" si="2"/>
        <v>-0.62672579700443531</v>
      </c>
      <c r="F77" s="168">
        <f t="shared" si="2"/>
        <v>-0.62250516516640975</v>
      </c>
      <c r="G77" s="168">
        <f t="shared" si="2"/>
        <v>-2.9122137823483687</v>
      </c>
      <c r="H77" s="168">
        <f t="shared" si="2"/>
        <v>-3.7511977779838475</v>
      </c>
      <c r="I77" s="168">
        <f t="shared" si="2"/>
        <v>-9.2701733618615378</v>
      </c>
      <c r="J77" s="168">
        <f t="shared" si="2"/>
        <v>-3.9191287337380274</v>
      </c>
      <c r="K77" s="168">
        <f t="shared" si="2"/>
        <v>0.63310772445845709</v>
      </c>
      <c r="L77" s="168">
        <f t="shared" si="2"/>
        <v>0.56558915537017818</v>
      </c>
      <c r="M77" s="168">
        <f t="shared" si="2"/>
        <v>-1.2662337662337659</v>
      </c>
      <c r="N77" s="168">
        <f t="shared" si="2"/>
        <v>-0.10589551832994282</v>
      </c>
      <c r="O77" s="168">
        <f t="shared" si="2"/>
        <v>-4.924435580435218</v>
      </c>
      <c r="P77" s="168">
        <f t="shared" si="2"/>
        <v>-5.359077123050259</v>
      </c>
      <c r="Q77" s="168">
        <f t="shared" si="2"/>
        <v>-7.1236559139784976</v>
      </c>
      <c r="R77" s="168">
        <f t="shared" si="2"/>
        <v>-2.1598473211376437</v>
      </c>
      <c r="S77" s="168">
        <f t="shared" si="2"/>
        <v>-0.72905131044666049</v>
      </c>
      <c r="T77" s="168">
        <f t="shared" si="2"/>
        <v>-5.0929462694168581</v>
      </c>
      <c r="U77" s="797">
        <f t="shared" si="2"/>
        <v>2.1091041780696926</v>
      </c>
    </row>
    <row r="78" spans="1:51" x14ac:dyDescent="0.25">
      <c r="A78" s="137" t="s">
        <v>899</v>
      </c>
      <c r="B78" s="168">
        <f t="shared" si="2"/>
        <v>-6.6356068020524823</v>
      </c>
      <c r="C78" s="168">
        <f t="shared" si="2"/>
        <v>-6.9140503540475571</v>
      </c>
      <c r="D78" s="168">
        <f t="shared" si="2"/>
        <v>-8.7547819349527423</v>
      </c>
      <c r="E78" s="168">
        <f t="shared" si="2"/>
        <v>-4.0198867598248409</v>
      </c>
      <c r="F78" s="168">
        <f t="shared" si="2"/>
        <v>-2.5289176435026315</v>
      </c>
      <c r="G78" s="168">
        <f t="shared" si="2"/>
        <v>-4.6663866309205355</v>
      </c>
      <c r="H78" s="168">
        <f t="shared" si="2"/>
        <v>-7.5721647435982362</v>
      </c>
      <c r="I78" s="168">
        <f t="shared" si="2"/>
        <v>-7.606848201963631</v>
      </c>
      <c r="J78" s="168">
        <f t="shared" si="2"/>
        <v>-5.5849826520259853</v>
      </c>
      <c r="K78" s="168">
        <f t="shared" si="2"/>
        <v>-0.38246479056349014</v>
      </c>
      <c r="L78" s="168">
        <f t="shared" si="2"/>
        <v>-7.6953493222106371</v>
      </c>
      <c r="M78" s="168">
        <f t="shared" si="2"/>
        <v>-2.7435064935064934</v>
      </c>
      <c r="N78" s="168">
        <f t="shared" si="2"/>
        <v>-5.2263731357380188</v>
      </c>
      <c r="O78" s="168">
        <f t="shared" si="2"/>
        <v>-7.0737059994485172</v>
      </c>
      <c r="P78" s="168">
        <f t="shared" si="2"/>
        <v>-2.8528487868284227</v>
      </c>
      <c r="Q78" s="168">
        <f t="shared" si="2"/>
        <v>2.4682306940371461</v>
      </c>
      <c r="R78" s="168">
        <f t="shared" si="2"/>
        <v>-6.5726388307033439</v>
      </c>
      <c r="S78" s="168">
        <f t="shared" si="2"/>
        <v>-8.6101882613510519</v>
      </c>
      <c r="T78" s="168">
        <f t="shared" si="2"/>
        <v>0.73847720906544723</v>
      </c>
      <c r="U78" s="797">
        <f t="shared" si="2"/>
        <v>-6.7670133187374546</v>
      </c>
    </row>
    <row r="79" spans="1:51" x14ac:dyDescent="0.25">
      <c r="A79" s="807" t="s">
        <v>240</v>
      </c>
      <c r="B79" s="799">
        <f t="shared" si="2"/>
        <v>1.0139422142219496</v>
      </c>
      <c r="C79" s="799">
        <f t="shared" si="2"/>
        <v>1.0120464564771572</v>
      </c>
      <c r="D79" s="799">
        <f t="shared" si="2"/>
        <v>0.90747947548661401</v>
      </c>
      <c r="E79" s="799">
        <f t="shared" si="2"/>
        <v>1.0396619529746465</v>
      </c>
      <c r="F79" s="799">
        <f t="shared" si="2"/>
        <v>8.1169640713095959E-2</v>
      </c>
      <c r="G79" s="799">
        <f t="shared" si="2"/>
        <v>1.588994994277892</v>
      </c>
      <c r="H79" s="799">
        <f t="shared" si="2"/>
        <v>-0.87564746247698189</v>
      </c>
      <c r="I79" s="799">
        <f t="shared" si="2"/>
        <v>2.974144046409446</v>
      </c>
      <c r="J79" s="799">
        <f t="shared" si="2"/>
        <v>-0.55192154268983984</v>
      </c>
      <c r="K79" s="799">
        <f t="shared" si="2"/>
        <v>-0.6060177282256598</v>
      </c>
      <c r="L79" s="799">
        <f t="shared" si="2"/>
        <v>0.5605839416058398</v>
      </c>
      <c r="M79" s="799">
        <f t="shared" si="2"/>
        <v>1.8181818181818175</v>
      </c>
      <c r="N79" s="799">
        <f t="shared" si="2"/>
        <v>1.1615593544380225</v>
      </c>
      <c r="O79" s="799">
        <f t="shared" si="2"/>
        <v>-1.6323501082189775</v>
      </c>
      <c r="P79" s="799">
        <f t="shared" si="2"/>
        <v>0.57172064558059077</v>
      </c>
      <c r="Q79" s="799">
        <f t="shared" si="2"/>
        <v>-1.3074291300097745</v>
      </c>
      <c r="R79" s="799">
        <f t="shared" si="2"/>
        <v>-4.0217846669459583</v>
      </c>
      <c r="S79" s="799">
        <f t="shared" si="2"/>
        <v>3.5252860834256179</v>
      </c>
      <c r="T79" s="799">
        <f t="shared" si="2"/>
        <v>-0.29284441049146892</v>
      </c>
      <c r="U79" s="800">
        <f t="shared" si="2"/>
        <v>-2.1109286626528014</v>
      </c>
    </row>
    <row r="81" spans="1:21" x14ac:dyDescent="0.25">
      <c r="U81" s="7" t="s">
        <v>49</v>
      </c>
    </row>
    <row r="83" spans="1:21" x14ac:dyDescent="0.25">
      <c r="A83" s="712" t="s">
        <v>1502</v>
      </c>
    </row>
    <row r="84" spans="1:21" x14ac:dyDescent="0.25">
      <c r="A84" s="711" t="s">
        <v>1503</v>
      </c>
    </row>
    <row r="85" spans="1:21" x14ac:dyDescent="0.25">
      <c r="A85" s="713" t="s">
        <v>1504</v>
      </c>
    </row>
    <row r="86" spans="1:21" x14ac:dyDescent="0.25">
      <c r="A86" s="714" t="s">
        <v>1505</v>
      </c>
    </row>
    <row r="87" spans="1:21" x14ac:dyDescent="0.25">
      <c r="A87" s="714" t="s">
        <v>1506</v>
      </c>
    </row>
  </sheetData>
  <sheetProtection algorithmName="SHA-512" hashValue="LFXzJ4m0x47k6Pyqq6cwqqVThLwpal/6FNotw3ldRZnJmNdLRLC7NO/coY882w2mi13vLMQvcXnorammPAse4g==" saltValue="zWMBNfm7Mlj7yhIVMTSkgQ==" spinCount="100000" sheet="1" objects="1" scenarios="1"/>
  <mergeCells count="5">
    <mergeCell ref="B44:F44"/>
    <mergeCell ref="B63:F63"/>
    <mergeCell ref="A2:E2"/>
    <mergeCell ref="B6:F6"/>
    <mergeCell ref="B25:F25"/>
  </mergeCells>
  <hyperlinks>
    <hyperlink ref="K1" location="Index!A1" display="Back to Index"/>
    <hyperlink ref="A87" r:id="rId1" display="abs.gov.au/ccby"/>
    <hyperlink ref="A86" r:id="rId2" display="abs.gov.au/copyright"/>
    <hyperlink ref="U81" location="'Table 2016a'!A1" display="Back to top"/>
  </hyperlinks>
  <pageMargins left="0.7" right="0.7" top="0.75" bottom="0.75" header="0.3" footer="0.3"/>
  <tableParts count="8">
    <tablePart r:id="rId3"/>
    <tablePart r:id="rId4"/>
    <tablePart r:id="rId5"/>
    <tablePart r:id="rId6"/>
    <tablePart r:id="rId7"/>
    <tablePart r:id="rId8"/>
    <tablePart r:id="rId9"/>
    <tablePart r:id="rId1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3"/>
  <sheetViews>
    <sheetView zoomScale="115" zoomScaleNormal="115" workbookViewId="0"/>
  </sheetViews>
  <sheetFormatPr defaultRowHeight="15" x14ac:dyDescent="0.25"/>
  <cols>
    <col min="1" max="1" width="4.7109375" customWidth="1"/>
    <col min="2" max="2" width="27.5703125" customWidth="1"/>
    <col min="3" max="3" width="31.85546875" customWidth="1"/>
    <col min="4" max="4" width="10.42578125" style="22" customWidth="1"/>
    <col min="5" max="5" width="10.42578125" customWidth="1"/>
    <col min="6" max="6" width="27.28515625" customWidth="1"/>
    <col min="10" max="10" width="83" style="34" customWidth="1"/>
    <col min="11" max="11" width="37.140625" style="882" customWidth="1"/>
    <col min="12" max="12" width="8.85546875" style="882"/>
    <col min="13" max="21" width="9.140625" style="34"/>
  </cols>
  <sheetData>
    <row r="1" spans="1:21" ht="18.75" x14ac:dyDescent="0.3">
      <c r="A1" s="20" t="s">
        <v>917</v>
      </c>
      <c r="I1" s="3" t="s">
        <v>17</v>
      </c>
    </row>
    <row r="2" spans="1:21" ht="15.75" x14ac:dyDescent="0.25">
      <c r="A2" s="25" t="s">
        <v>918</v>
      </c>
      <c r="B2" s="25"/>
      <c r="C2" s="25"/>
      <c r="D2" s="29"/>
      <c r="E2" s="25"/>
      <c r="F2" s="25"/>
      <c r="G2" s="25"/>
      <c r="H2" s="25"/>
      <c r="I2" s="25"/>
    </row>
    <row r="3" spans="1:21" ht="15.75" x14ac:dyDescent="0.25">
      <c r="A3" s="25"/>
      <c r="B3" s="25"/>
      <c r="C3" s="25"/>
      <c r="D3" s="29"/>
      <c r="E3" s="25"/>
      <c r="F3" s="1092" t="s">
        <v>1296</v>
      </c>
      <c r="G3" s="1092"/>
      <c r="H3" s="1092"/>
      <c r="I3" s="1092"/>
    </row>
    <row r="4" spans="1:21" ht="7.5" customHeight="1" x14ac:dyDescent="0.25">
      <c r="A4" s="213"/>
      <c r="B4" s="213"/>
      <c r="C4" s="213"/>
      <c r="D4" s="214"/>
      <c r="E4" s="213"/>
      <c r="F4" s="215"/>
      <c r="G4" s="215"/>
      <c r="H4" s="215"/>
      <c r="I4" s="215"/>
    </row>
    <row r="5" spans="1:21" ht="42.75" customHeight="1" x14ac:dyDescent="0.25">
      <c r="A5" s="659" t="s">
        <v>52</v>
      </c>
      <c r="B5" s="582" t="s">
        <v>919</v>
      </c>
      <c r="C5" s="582" t="s">
        <v>53</v>
      </c>
      <c r="D5" s="660" t="s">
        <v>517</v>
      </c>
      <c r="E5" s="584" t="s">
        <v>920</v>
      </c>
      <c r="F5" s="216"/>
      <c r="G5" s="216"/>
      <c r="H5" s="216"/>
      <c r="I5" s="217"/>
    </row>
    <row r="6" spans="1:21" x14ac:dyDescent="0.25">
      <c r="A6" s="839">
        <v>1</v>
      </c>
      <c r="B6" s="1101" t="s">
        <v>921</v>
      </c>
      <c r="C6" s="218" t="s">
        <v>61</v>
      </c>
      <c r="D6" s="219">
        <v>74395</v>
      </c>
      <c r="E6" s="840">
        <v>84.009937327084856</v>
      </c>
      <c r="F6" s="14"/>
      <c r="G6" s="14"/>
      <c r="H6" s="14"/>
      <c r="I6" s="15"/>
      <c r="K6" s="907" t="s">
        <v>61</v>
      </c>
      <c r="L6" s="908">
        <v>81.75647514141113</v>
      </c>
    </row>
    <row r="7" spans="1:21" x14ac:dyDescent="0.25">
      <c r="A7" s="841"/>
      <c r="B7" s="1102"/>
      <c r="C7" s="39" t="s">
        <v>88</v>
      </c>
      <c r="D7" s="220">
        <v>2724</v>
      </c>
      <c r="E7" s="842">
        <v>3.076054429450624</v>
      </c>
      <c r="I7" s="17"/>
      <c r="K7" s="907" t="s">
        <v>88</v>
      </c>
      <c r="L7" s="889">
        <v>3.5710032747841618</v>
      </c>
    </row>
    <row r="8" spans="1:21" x14ac:dyDescent="0.25">
      <c r="A8" s="841"/>
      <c r="B8" s="1102"/>
      <c r="C8" s="39" t="s">
        <v>133</v>
      </c>
      <c r="D8" s="220">
        <v>2178</v>
      </c>
      <c r="E8" s="842">
        <v>2.4594884535034724</v>
      </c>
      <c r="I8" s="17"/>
      <c r="K8" s="907" t="s">
        <v>133</v>
      </c>
      <c r="L8" s="889">
        <v>3.186960404882405</v>
      </c>
    </row>
    <row r="9" spans="1:21" ht="13.5" customHeight="1" x14ac:dyDescent="0.25">
      <c r="A9" s="841"/>
      <c r="B9" s="1102"/>
      <c r="C9" s="39" t="s">
        <v>76</v>
      </c>
      <c r="D9" s="220">
        <v>1321</v>
      </c>
      <c r="E9" s="842">
        <v>1.4917283044435661</v>
      </c>
      <c r="H9" s="221"/>
      <c r="I9" s="17"/>
      <c r="K9" s="907" t="s">
        <v>522</v>
      </c>
      <c r="L9" s="889">
        <v>11</v>
      </c>
    </row>
    <row r="10" spans="1:21" x14ac:dyDescent="0.25">
      <c r="A10" s="841"/>
      <c r="B10" s="1102"/>
      <c r="C10" s="39" t="s">
        <v>174</v>
      </c>
      <c r="D10" s="220">
        <v>540</v>
      </c>
      <c r="E10" s="842">
        <v>0.60979052566201797</v>
      </c>
      <c r="F10" s="222"/>
      <c r="G10" s="223"/>
      <c r="I10" s="17"/>
      <c r="K10" s="907"/>
      <c r="L10" s="889">
        <v>99.51443882107769</v>
      </c>
    </row>
    <row r="11" spans="1:21" x14ac:dyDescent="0.25">
      <c r="A11" s="841"/>
      <c r="B11" s="1102"/>
      <c r="C11" s="39" t="s">
        <v>178</v>
      </c>
      <c r="D11" s="220">
        <v>506</v>
      </c>
      <c r="E11" s="842">
        <v>0.57139630737959457</v>
      </c>
      <c r="F11" s="222"/>
      <c r="G11" s="223"/>
      <c r="I11" s="17"/>
      <c r="K11" s="907"/>
      <c r="L11" s="889"/>
    </row>
    <row r="12" spans="1:21" x14ac:dyDescent="0.25">
      <c r="A12" s="841"/>
      <c r="B12" s="1102"/>
      <c r="C12" s="39" t="s">
        <v>94</v>
      </c>
      <c r="D12" s="220">
        <v>422</v>
      </c>
      <c r="E12" s="842">
        <v>0.47654000338772512</v>
      </c>
      <c r="F12" s="222"/>
      <c r="G12" s="223"/>
      <c r="I12" s="17"/>
      <c r="K12" s="907"/>
      <c r="L12" s="889"/>
    </row>
    <row r="13" spans="1:21" x14ac:dyDescent="0.25">
      <c r="A13" s="841"/>
      <c r="B13" s="1102"/>
      <c r="C13" s="39" t="s">
        <v>163</v>
      </c>
      <c r="D13" s="220">
        <v>318</v>
      </c>
      <c r="E13" s="842">
        <v>0.35909886511207728</v>
      </c>
      <c r="F13" s="222"/>
      <c r="G13" s="223"/>
      <c r="I13" s="17"/>
      <c r="K13" s="907"/>
      <c r="L13" s="889"/>
    </row>
    <row r="14" spans="1:21" x14ac:dyDescent="0.25">
      <c r="A14" s="841"/>
      <c r="B14" s="1102"/>
      <c r="C14" s="39" t="s">
        <v>148</v>
      </c>
      <c r="D14" s="220">
        <v>307</v>
      </c>
      <c r="E14" s="842">
        <v>0.34667720625599907</v>
      </c>
      <c r="F14" s="222"/>
      <c r="G14" s="223"/>
      <c r="I14" s="17"/>
      <c r="K14" s="907"/>
      <c r="L14" s="889"/>
    </row>
    <row r="15" spans="1:21" x14ac:dyDescent="0.25">
      <c r="A15" s="841"/>
      <c r="B15" s="1102"/>
      <c r="C15" s="39" t="s">
        <v>141</v>
      </c>
      <c r="D15" s="220">
        <v>273</v>
      </c>
      <c r="E15" s="842">
        <v>0.30828298797357573</v>
      </c>
      <c r="F15" s="222"/>
      <c r="G15" s="223"/>
      <c r="I15" s="17"/>
      <c r="K15" s="907"/>
      <c r="L15" s="889"/>
    </row>
    <row r="16" spans="1:21" s="226" customFormat="1" x14ac:dyDescent="0.25">
      <c r="A16" s="843"/>
      <c r="B16" s="1102"/>
      <c r="C16" s="224" t="s">
        <v>522</v>
      </c>
      <c r="D16" s="844">
        <v>5571</v>
      </c>
      <c r="E16" s="845">
        <v>6.2910055897464856</v>
      </c>
      <c r="F16" s="225"/>
      <c r="I16" s="227"/>
      <c r="J16" s="888"/>
      <c r="K16" s="909"/>
      <c r="L16" s="910"/>
      <c r="M16" s="888"/>
      <c r="N16" s="888"/>
      <c r="O16" s="888"/>
      <c r="P16" s="888"/>
      <c r="Q16" s="888"/>
      <c r="R16" s="888"/>
      <c r="S16" s="888"/>
      <c r="T16" s="888"/>
      <c r="U16" s="888"/>
    </row>
    <row r="17" spans="1:21" x14ac:dyDescent="0.25">
      <c r="A17" s="841"/>
      <c r="B17" s="1102"/>
      <c r="C17" s="837" t="s">
        <v>28</v>
      </c>
      <c r="D17" s="228">
        <v>88555</v>
      </c>
      <c r="E17" s="846">
        <v>100</v>
      </c>
      <c r="I17" s="17"/>
      <c r="K17" s="907"/>
      <c r="L17" s="884"/>
    </row>
    <row r="18" spans="1:21" x14ac:dyDescent="0.25">
      <c r="A18" s="839">
        <v>2</v>
      </c>
      <c r="B18" s="1101" t="s">
        <v>657</v>
      </c>
      <c r="C18" s="218" t="s">
        <v>61</v>
      </c>
      <c r="D18" s="229">
        <v>26840</v>
      </c>
      <c r="E18" s="840">
        <v>68.894707120488732</v>
      </c>
      <c r="F18" s="14"/>
      <c r="G18" s="14"/>
      <c r="H18" s="14"/>
      <c r="I18" s="15"/>
      <c r="K18" s="907" t="s">
        <v>61</v>
      </c>
      <c r="L18" s="911">
        <v>67.486948510594729</v>
      </c>
    </row>
    <row r="19" spans="1:21" x14ac:dyDescent="0.25">
      <c r="A19" s="841"/>
      <c r="B19" s="1102"/>
      <c r="C19" s="39" t="s">
        <v>141</v>
      </c>
      <c r="D19" s="220">
        <v>4797</v>
      </c>
      <c r="E19" s="842">
        <v>12.313260434313875</v>
      </c>
      <c r="I19" s="17"/>
      <c r="K19" s="907" t="s">
        <v>141</v>
      </c>
      <c r="L19" s="911">
        <v>9.3581738151294918</v>
      </c>
    </row>
    <row r="20" spans="1:21" x14ac:dyDescent="0.25">
      <c r="A20" s="841"/>
      <c r="B20" s="1102"/>
      <c r="C20" s="39" t="s">
        <v>101</v>
      </c>
      <c r="D20" s="220">
        <v>811</v>
      </c>
      <c r="E20" s="842">
        <v>2.0817290415319061</v>
      </c>
      <c r="I20" s="17"/>
      <c r="K20" s="907" t="s">
        <v>522</v>
      </c>
      <c r="L20" s="911">
        <v>23</v>
      </c>
    </row>
    <row r="21" spans="1:21" x14ac:dyDescent="0.25">
      <c r="A21" s="841"/>
      <c r="B21" s="1102"/>
      <c r="C21" s="39" t="s">
        <v>166</v>
      </c>
      <c r="D21" s="220">
        <v>663</v>
      </c>
      <c r="E21" s="842">
        <v>1.7018327429539504</v>
      </c>
      <c r="I21" s="17"/>
      <c r="K21" s="907"/>
      <c r="L21" s="911">
        <v>99.845122325724219</v>
      </c>
    </row>
    <row r="22" spans="1:21" x14ac:dyDescent="0.25">
      <c r="A22" s="841"/>
      <c r="B22" s="1102"/>
      <c r="C22" s="39" t="s">
        <v>88</v>
      </c>
      <c r="D22" s="220">
        <v>511</v>
      </c>
      <c r="E22" s="842">
        <v>1.3116689768468608</v>
      </c>
      <c r="I22" s="17"/>
      <c r="K22" s="907"/>
      <c r="L22" s="911"/>
    </row>
    <row r="23" spans="1:21" x14ac:dyDescent="0.25">
      <c r="A23" s="841"/>
      <c r="B23" s="1102"/>
      <c r="C23" s="39" t="s">
        <v>133</v>
      </c>
      <c r="D23" s="220">
        <v>504</v>
      </c>
      <c r="E23" s="842">
        <v>1.2937009086708762</v>
      </c>
      <c r="I23" s="17"/>
      <c r="K23" s="907"/>
      <c r="L23" s="911"/>
    </row>
    <row r="24" spans="1:21" x14ac:dyDescent="0.25">
      <c r="A24" s="841"/>
      <c r="B24" s="1102"/>
      <c r="C24" s="39" t="s">
        <v>105</v>
      </c>
      <c r="D24" s="220">
        <v>480</v>
      </c>
      <c r="E24" s="842">
        <v>1.2320961034960727</v>
      </c>
      <c r="I24" s="17"/>
      <c r="K24" s="907"/>
      <c r="L24" s="911"/>
    </row>
    <row r="25" spans="1:21" x14ac:dyDescent="0.25">
      <c r="A25" s="841"/>
      <c r="B25" s="1102"/>
      <c r="C25" s="39" t="s">
        <v>108</v>
      </c>
      <c r="D25" s="220">
        <v>325</v>
      </c>
      <c r="E25" s="842">
        <v>0.83423173674213258</v>
      </c>
      <c r="I25" s="17"/>
    </row>
    <row r="26" spans="1:21" x14ac:dyDescent="0.25">
      <c r="A26" s="841"/>
      <c r="B26" s="1102"/>
      <c r="C26" s="39" t="s">
        <v>178</v>
      </c>
      <c r="D26" s="220">
        <v>254</v>
      </c>
      <c r="E26" s="842">
        <v>0.65198418810000514</v>
      </c>
      <c r="I26" s="17"/>
      <c r="K26" s="907"/>
      <c r="L26" s="912"/>
    </row>
    <row r="27" spans="1:21" x14ac:dyDescent="0.25">
      <c r="A27" s="841"/>
      <c r="B27" s="1102"/>
      <c r="C27" s="39" t="s">
        <v>102</v>
      </c>
      <c r="D27" s="220">
        <v>210</v>
      </c>
      <c r="E27" s="842">
        <v>0.53904204527953181</v>
      </c>
      <c r="I27" s="17"/>
      <c r="K27" s="907"/>
      <c r="L27" s="912"/>
    </row>
    <row r="28" spans="1:21" x14ac:dyDescent="0.25">
      <c r="A28" s="841"/>
      <c r="B28" s="1102"/>
      <c r="C28" s="39" t="s">
        <v>139</v>
      </c>
      <c r="D28" s="232">
        <v>207</v>
      </c>
      <c r="E28" s="842">
        <v>0.5313414446326814</v>
      </c>
      <c r="I28" s="17"/>
      <c r="K28" s="907"/>
      <c r="L28" s="912"/>
    </row>
    <row r="29" spans="1:21" s="226" customFormat="1" x14ac:dyDescent="0.25">
      <c r="A29" s="843"/>
      <c r="B29" s="1102"/>
      <c r="C29" s="224" t="s">
        <v>522</v>
      </c>
      <c r="D29" s="844">
        <v>3356</v>
      </c>
      <c r="E29" s="845">
        <v>8.6144052569433747</v>
      </c>
      <c r="I29" s="227"/>
      <c r="J29" s="888"/>
      <c r="K29" s="909"/>
      <c r="L29" s="913"/>
      <c r="M29" s="914"/>
      <c r="N29" s="888"/>
      <c r="O29" s="888"/>
      <c r="P29" s="888"/>
      <c r="Q29" s="888"/>
      <c r="R29" s="888"/>
      <c r="S29" s="888"/>
      <c r="T29" s="888"/>
      <c r="U29" s="888"/>
    </row>
    <row r="30" spans="1:21" x14ac:dyDescent="0.25">
      <c r="A30" s="841"/>
      <c r="B30" s="1102"/>
      <c r="C30" s="837" t="s">
        <v>28</v>
      </c>
      <c r="D30" s="228">
        <v>38958</v>
      </c>
      <c r="E30" s="846">
        <v>100</v>
      </c>
      <c r="H30" s="18"/>
      <c r="I30" s="19"/>
    </row>
    <row r="31" spans="1:21" x14ac:dyDescent="0.25">
      <c r="A31" s="839">
        <v>3</v>
      </c>
      <c r="B31" s="1101" t="s">
        <v>592</v>
      </c>
      <c r="C31" s="218" t="s">
        <v>61</v>
      </c>
      <c r="D31" s="219">
        <v>11361</v>
      </c>
      <c r="E31" s="840">
        <v>81.569500287191261</v>
      </c>
      <c r="F31" s="14"/>
      <c r="G31" s="15"/>
      <c r="I31" s="17"/>
      <c r="K31" s="907" t="s">
        <v>61</v>
      </c>
      <c r="L31" s="911">
        <v>81.572928578854359</v>
      </c>
    </row>
    <row r="32" spans="1:21" x14ac:dyDescent="0.25">
      <c r="A32" s="841"/>
      <c r="B32" s="1102"/>
      <c r="C32" s="39" t="s">
        <v>88</v>
      </c>
      <c r="D32" s="220">
        <v>1153</v>
      </c>
      <c r="E32" s="842">
        <v>8.2782883400344627</v>
      </c>
      <c r="G32" s="17"/>
      <c r="I32" s="17"/>
      <c r="K32" s="907" t="s">
        <v>88</v>
      </c>
      <c r="L32" s="911">
        <v>8.633953633433828</v>
      </c>
    </row>
    <row r="33" spans="1:21" x14ac:dyDescent="0.25">
      <c r="A33" s="841"/>
      <c r="B33" s="1102"/>
      <c r="C33" s="39" t="s">
        <v>133</v>
      </c>
      <c r="D33" s="220">
        <v>370</v>
      </c>
      <c r="E33" s="842">
        <v>2.6565192418150487</v>
      </c>
      <c r="G33" s="17"/>
      <c r="I33" s="17"/>
      <c r="K33" s="907" t="s">
        <v>133</v>
      </c>
      <c r="L33" s="911">
        <v>2.8277367709741137</v>
      </c>
    </row>
    <row r="34" spans="1:21" x14ac:dyDescent="0.25">
      <c r="A34" s="841"/>
      <c r="B34" s="1102"/>
      <c r="C34" s="39" t="s">
        <v>156</v>
      </c>
      <c r="D34" s="220">
        <v>87</v>
      </c>
      <c r="E34" s="842">
        <v>0.62464101091326818</v>
      </c>
      <c r="G34" s="17"/>
      <c r="I34" s="17"/>
      <c r="K34" s="907" t="s">
        <v>522</v>
      </c>
      <c r="L34" s="911">
        <v>7</v>
      </c>
      <c r="M34" s="915"/>
    </row>
    <row r="35" spans="1:21" x14ac:dyDescent="0.25">
      <c r="A35" s="841"/>
      <c r="B35" s="1102"/>
      <c r="C35" s="39" t="s">
        <v>114</v>
      </c>
      <c r="D35" s="220">
        <v>58</v>
      </c>
      <c r="E35" s="842">
        <v>0.41642734060884551</v>
      </c>
      <c r="G35" s="17"/>
      <c r="I35" s="17"/>
      <c r="K35" s="907"/>
      <c r="L35" s="912">
        <v>100.03461898326231</v>
      </c>
    </row>
    <row r="36" spans="1:21" x14ac:dyDescent="0.25">
      <c r="A36" s="841"/>
      <c r="B36" s="1102"/>
      <c r="C36" s="39" t="s">
        <v>181</v>
      </c>
      <c r="D36" s="220">
        <v>55</v>
      </c>
      <c r="E36" s="842">
        <v>0.39488799540493963</v>
      </c>
      <c r="G36" s="17"/>
      <c r="I36" s="17"/>
      <c r="K36" s="907"/>
      <c r="L36" s="912"/>
    </row>
    <row r="37" spans="1:21" x14ac:dyDescent="0.25">
      <c r="A37" s="841"/>
      <c r="B37" s="1102"/>
      <c r="C37" s="39" t="s">
        <v>157</v>
      </c>
      <c r="D37" s="220">
        <v>44</v>
      </c>
      <c r="E37" s="842">
        <v>0.31591039632395174</v>
      </c>
      <c r="G37" s="17"/>
      <c r="I37" s="17"/>
      <c r="K37" s="907"/>
      <c r="L37" s="912"/>
    </row>
    <row r="38" spans="1:21" x14ac:dyDescent="0.25">
      <c r="A38" s="841"/>
      <c r="B38" s="1102"/>
      <c r="C38" s="39" t="s">
        <v>125</v>
      </c>
      <c r="D38" s="220">
        <v>35</v>
      </c>
      <c r="E38" s="842">
        <v>0.25129236071223437</v>
      </c>
      <c r="G38" s="17"/>
      <c r="I38" s="17"/>
      <c r="K38" s="907"/>
      <c r="L38" s="912"/>
    </row>
    <row r="39" spans="1:21" x14ac:dyDescent="0.25">
      <c r="A39" s="841"/>
      <c r="B39" s="1102"/>
      <c r="C39" s="39" t="s">
        <v>141</v>
      </c>
      <c r="D39" s="220">
        <v>34</v>
      </c>
      <c r="E39" s="842">
        <v>0.24411257897759908</v>
      </c>
      <c r="G39" s="17"/>
      <c r="I39" s="17"/>
      <c r="K39" s="907"/>
      <c r="L39" s="912"/>
    </row>
    <row r="40" spans="1:21" x14ac:dyDescent="0.25">
      <c r="A40" s="841"/>
      <c r="B40" s="1102"/>
      <c r="C40" s="39" t="s">
        <v>94</v>
      </c>
      <c r="D40" s="220">
        <v>33</v>
      </c>
      <c r="E40" s="842">
        <v>0.23693279724296382</v>
      </c>
      <c r="G40" s="17"/>
      <c r="I40" s="17"/>
      <c r="K40" s="907"/>
      <c r="L40" s="912"/>
    </row>
    <row r="41" spans="1:21" x14ac:dyDescent="0.25">
      <c r="A41" s="841"/>
      <c r="B41" s="1102"/>
      <c r="C41" s="39"/>
      <c r="D41" s="220"/>
      <c r="E41" s="842"/>
      <c r="G41" s="17"/>
      <c r="I41" s="17"/>
      <c r="K41" s="907"/>
      <c r="L41" s="912"/>
    </row>
    <row r="42" spans="1:21" s="226" customFormat="1" x14ac:dyDescent="0.25">
      <c r="A42" s="843"/>
      <c r="B42" s="1102"/>
      <c r="C42" s="224" t="s">
        <v>522</v>
      </c>
      <c r="D42" s="844">
        <v>698</v>
      </c>
      <c r="E42" s="845">
        <v>5.0114876507754165</v>
      </c>
      <c r="G42" s="227"/>
      <c r="I42" s="227"/>
      <c r="J42" s="888"/>
      <c r="K42" s="909"/>
      <c r="L42" s="913"/>
      <c r="M42" s="888"/>
      <c r="N42" s="888"/>
      <c r="O42" s="888"/>
      <c r="P42" s="888"/>
      <c r="Q42" s="888"/>
      <c r="R42" s="888"/>
      <c r="S42" s="888"/>
      <c r="T42" s="888"/>
      <c r="U42" s="888"/>
    </row>
    <row r="43" spans="1:21" x14ac:dyDescent="0.25">
      <c r="A43" s="841"/>
      <c r="B43" s="1102"/>
      <c r="C43" s="837" t="s">
        <v>28</v>
      </c>
      <c r="D43" s="228">
        <v>13928</v>
      </c>
      <c r="E43" s="846">
        <v>100</v>
      </c>
      <c r="G43" s="17"/>
      <c r="I43" s="17"/>
    </row>
    <row r="44" spans="1:21" x14ac:dyDescent="0.25">
      <c r="A44" s="839">
        <v>4</v>
      </c>
      <c r="B44" s="1101" t="s">
        <v>558</v>
      </c>
      <c r="C44" s="678" t="s">
        <v>61</v>
      </c>
      <c r="D44" s="219">
        <v>7793</v>
      </c>
      <c r="E44" s="840">
        <v>90.238536359425652</v>
      </c>
      <c r="F44" s="14"/>
      <c r="G44" s="14"/>
      <c r="H44" s="14"/>
      <c r="I44" s="15"/>
      <c r="K44" s="882" t="s">
        <v>61</v>
      </c>
      <c r="L44" s="911">
        <v>92.3</v>
      </c>
    </row>
    <row r="45" spans="1:21" x14ac:dyDescent="0.25">
      <c r="A45" s="841"/>
      <c r="B45" s="1102"/>
      <c r="C45" s="39" t="s">
        <v>102</v>
      </c>
      <c r="D45" s="220">
        <v>132</v>
      </c>
      <c r="E45" s="842">
        <v>1.5284854099119962</v>
      </c>
      <c r="I45" s="17"/>
      <c r="K45" s="882" t="s">
        <v>522</v>
      </c>
      <c r="L45" s="911">
        <v>7.7</v>
      </c>
    </row>
    <row r="46" spans="1:21" x14ac:dyDescent="0.25">
      <c r="A46" s="841"/>
      <c r="B46" s="1102"/>
      <c r="C46" s="39" t="s">
        <v>139</v>
      </c>
      <c r="D46" s="220">
        <v>74</v>
      </c>
      <c r="E46" s="842">
        <v>0.85687818434460394</v>
      </c>
      <c r="I46" s="17"/>
    </row>
    <row r="47" spans="1:21" x14ac:dyDescent="0.25">
      <c r="A47" s="841"/>
      <c r="B47" s="1102"/>
      <c r="C47" s="39" t="s">
        <v>91</v>
      </c>
      <c r="D47" s="220">
        <v>68</v>
      </c>
      <c r="E47" s="842">
        <v>0.78740157480314954</v>
      </c>
      <c r="I47" s="17"/>
    </row>
    <row r="48" spans="1:21" x14ac:dyDescent="0.25">
      <c r="A48" s="841"/>
      <c r="B48" s="1102"/>
      <c r="C48" s="39" t="s">
        <v>88</v>
      </c>
      <c r="D48" s="220">
        <v>57</v>
      </c>
      <c r="E48" s="842">
        <v>0.66002779064381656</v>
      </c>
      <c r="I48" s="17"/>
    </row>
    <row r="49" spans="1:21" x14ac:dyDescent="0.25">
      <c r="A49" s="841"/>
      <c r="B49" s="1102"/>
      <c r="C49" s="39" t="s">
        <v>133</v>
      </c>
      <c r="D49" s="220">
        <v>57</v>
      </c>
      <c r="E49" s="842">
        <v>0.66002779064381656</v>
      </c>
      <c r="I49" s="17"/>
    </row>
    <row r="50" spans="1:21" x14ac:dyDescent="0.25">
      <c r="A50" s="841"/>
      <c r="B50" s="1102"/>
      <c r="C50" s="39" t="s">
        <v>156</v>
      </c>
      <c r="D50" s="220">
        <v>47</v>
      </c>
      <c r="E50" s="842">
        <v>0.54423344140805929</v>
      </c>
      <c r="I50" s="17"/>
    </row>
    <row r="51" spans="1:21" x14ac:dyDescent="0.25">
      <c r="A51" s="841"/>
      <c r="B51" s="1102"/>
      <c r="C51" s="39" t="s">
        <v>141</v>
      </c>
      <c r="D51" s="220">
        <v>37</v>
      </c>
      <c r="E51" s="842">
        <v>0.42843909217230197</v>
      </c>
      <c r="I51" s="17"/>
    </row>
    <row r="52" spans="1:21" x14ac:dyDescent="0.25">
      <c r="A52" s="841"/>
      <c r="B52" s="1102"/>
      <c r="C52" s="39" t="s">
        <v>181</v>
      </c>
      <c r="D52" s="220">
        <v>31</v>
      </c>
      <c r="E52" s="842">
        <v>0.35896248263084762</v>
      </c>
      <c r="I52" s="17"/>
    </row>
    <row r="53" spans="1:21" x14ac:dyDescent="0.25">
      <c r="A53" s="841"/>
      <c r="B53" s="1102"/>
      <c r="C53" s="39" t="s">
        <v>168</v>
      </c>
      <c r="D53" s="220">
        <v>26</v>
      </c>
      <c r="E53" s="842">
        <v>0.30106530801296894</v>
      </c>
      <c r="I53" s="17"/>
    </row>
    <row r="54" spans="1:21" x14ac:dyDescent="0.25">
      <c r="A54" s="841"/>
      <c r="B54" s="1102"/>
      <c r="C54" s="39"/>
      <c r="D54" s="220"/>
      <c r="E54" s="842"/>
      <c r="I54" s="17"/>
    </row>
    <row r="55" spans="1:21" s="226" customFormat="1" x14ac:dyDescent="0.25">
      <c r="A55" s="843"/>
      <c r="B55" s="1102"/>
      <c r="C55" s="224" t="s">
        <v>522</v>
      </c>
      <c r="D55" s="844">
        <v>314</v>
      </c>
      <c r="E55" s="845">
        <v>3.6359425660027789</v>
      </c>
      <c r="I55" s="227"/>
      <c r="J55" s="888"/>
      <c r="K55" s="916"/>
      <c r="L55" s="916"/>
      <c r="M55" s="888"/>
      <c r="N55" s="888"/>
      <c r="O55" s="888"/>
      <c r="P55" s="888"/>
      <c r="Q55" s="888"/>
      <c r="R55" s="888"/>
      <c r="S55" s="888"/>
      <c r="T55" s="888"/>
      <c r="U55" s="888"/>
    </row>
    <row r="56" spans="1:21" x14ac:dyDescent="0.25">
      <c r="A56" s="847"/>
      <c r="B56" s="1103"/>
      <c r="C56" s="838" t="s">
        <v>28</v>
      </c>
      <c r="D56" s="236">
        <v>8636</v>
      </c>
      <c r="E56" s="848">
        <v>100</v>
      </c>
      <c r="F56" s="237"/>
      <c r="G56" s="18"/>
      <c r="H56" s="18"/>
      <c r="I56" s="19"/>
    </row>
    <row r="57" spans="1:21" x14ac:dyDescent="0.25">
      <c r="A57" s="839">
        <v>5</v>
      </c>
      <c r="B57" s="1101" t="s">
        <v>1211</v>
      </c>
      <c r="C57" s="678" t="s">
        <v>61</v>
      </c>
      <c r="D57" s="849">
        <v>5490</v>
      </c>
      <c r="E57" s="840">
        <v>74.239350912778903</v>
      </c>
      <c r="I57" s="17"/>
      <c r="K57" s="882" t="s">
        <v>61</v>
      </c>
      <c r="L57" s="911">
        <v>93.6</v>
      </c>
    </row>
    <row r="58" spans="1:21" x14ac:dyDescent="0.25">
      <c r="A58" s="841"/>
      <c r="B58" s="1102"/>
      <c r="C58" s="39" t="s">
        <v>141</v>
      </c>
      <c r="D58" s="220">
        <v>293</v>
      </c>
      <c r="E58" s="842">
        <v>3.9621365787694387</v>
      </c>
      <c r="I58" s="17"/>
      <c r="K58" s="882" t="s">
        <v>94</v>
      </c>
      <c r="L58" s="911">
        <v>2</v>
      </c>
    </row>
    <row r="59" spans="1:21" x14ac:dyDescent="0.25">
      <c r="A59" s="841"/>
      <c r="B59" s="1102"/>
      <c r="C59" s="39" t="s">
        <v>156</v>
      </c>
      <c r="D59" s="220">
        <v>160</v>
      </c>
      <c r="E59" s="842">
        <v>2.1636240703177823</v>
      </c>
      <c r="I59" s="17"/>
      <c r="K59" s="882" t="s">
        <v>522</v>
      </c>
      <c r="L59" s="911">
        <v>4.4000000000000004</v>
      </c>
    </row>
    <row r="60" spans="1:21" x14ac:dyDescent="0.25">
      <c r="A60" s="841"/>
      <c r="B60" s="1102"/>
      <c r="C60" s="39" t="s">
        <v>133</v>
      </c>
      <c r="D60" s="220">
        <v>159</v>
      </c>
      <c r="E60" s="842">
        <v>2.1501014198782959</v>
      </c>
      <c r="I60" s="17"/>
      <c r="L60" s="911">
        <v>100</v>
      </c>
    </row>
    <row r="61" spans="1:21" x14ac:dyDescent="0.25">
      <c r="A61" s="841"/>
      <c r="B61" s="1102"/>
      <c r="C61" s="39" t="s">
        <v>181</v>
      </c>
      <c r="D61" s="220">
        <v>137</v>
      </c>
      <c r="E61" s="842">
        <v>1.852603110209601</v>
      </c>
      <c r="I61" s="17"/>
    </row>
    <row r="62" spans="1:21" x14ac:dyDescent="0.25">
      <c r="A62" s="841"/>
      <c r="B62" s="1102"/>
      <c r="C62" s="39" t="s">
        <v>102</v>
      </c>
      <c r="D62" s="220">
        <v>121</v>
      </c>
      <c r="E62" s="842">
        <v>1.6362407031778228</v>
      </c>
      <c r="I62" s="17"/>
    </row>
    <row r="63" spans="1:21" x14ac:dyDescent="0.25">
      <c r="A63" s="841"/>
      <c r="B63" s="1102"/>
      <c r="C63" s="39" t="s">
        <v>174</v>
      </c>
      <c r="D63" s="220">
        <v>90</v>
      </c>
      <c r="E63" s="842">
        <v>1.2170385395537524</v>
      </c>
      <c r="I63" s="17"/>
    </row>
    <row r="64" spans="1:21" x14ac:dyDescent="0.25">
      <c r="A64" s="841"/>
      <c r="B64" s="1102"/>
      <c r="C64" s="39" t="s">
        <v>101</v>
      </c>
      <c r="D64" s="220">
        <v>90</v>
      </c>
      <c r="E64" s="842">
        <v>1.2170385395537524</v>
      </c>
      <c r="I64" s="17"/>
    </row>
    <row r="65" spans="1:21" x14ac:dyDescent="0.25">
      <c r="A65" s="841"/>
      <c r="B65" s="1102"/>
      <c r="C65" s="39" t="s">
        <v>88</v>
      </c>
      <c r="D65" s="220">
        <v>81</v>
      </c>
      <c r="E65" s="842">
        <v>1.0953346855983772</v>
      </c>
      <c r="I65" s="17"/>
    </row>
    <row r="66" spans="1:21" x14ac:dyDescent="0.25">
      <c r="A66" s="841"/>
      <c r="B66" s="1102"/>
      <c r="C66" s="39" t="s">
        <v>76</v>
      </c>
      <c r="D66" s="220">
        <v>66</v>
      </c>
      <c r="E66" s="842">
        <v>0.89249492900608518</v>
      </c>
      <c r="I66" s="17"/>
    </row>
    <row r="67" spans="1:21" x14ac:dyDescent="0.25">
      <c r="A67" s="841"/>
      <c r="B67" s="1102"/>
      <c r="C67" s="39"/>
      <c r="D67" s="220"/>
      <c r="E67" s="842"/>
      <c r="I67" s="17"/>
      <c r="J67" s="915"/>
    </row>
    <row r="68" spans="1:21" s="226" customFormat="1" x14ac:dyDescent="0.25">
      <c r="A68" s="843"/>
      <c r="B68" s="1102"/>
      <c r="C68" s="224" t="s">
        <v>522</v>
      </c>
      <c r="D68" s="844">
        <v>708</v>
      </c>
      <c r="E68" s="845">
        <v>9.5740365111561871</v>
      </c>
      <c r="F68" s="233"/>
      <c r="I68" s="227"/>
      <c r="J68" s="888"/>
      <c r="K68" s="916"/>
      <c r="L68" s="916"/>
      <c r="M68" s="888"/>
      <c r="N68" s="888"/>
      <c r="O68" s="888"/>
      <c r="P68" s="888"/>
      <c r="Q68" s="888"/>
      <c r="R68" s="888"/>
      <c r="S68" s="888"/>
      <c r="T68" s="888"/>
      <c r="U68" s="888"/>
    </row>
    <row r="69" spans="1:21" x14ac:dyDescent="0.25">
      <c r="A69" s="841"/>
      <c r="B69" s="1102"/>
      <c r="C69" s="837" t="s">
        <v>28</v>
      </c>
      <c r="D69" s="228">
        <v>7395</v>
      </c>
      <c r="E69" s="846">
        <v>100</v>
      </c>
      <c r="F69" s="18"/>
      <c r="G69" s="18"/>
      <c r="H69" s="18"/>
      <c r="I69" s="19"/>
    </row>
    <row r="70" spans="1:21" x14ac:dyDescent="0.25">
      <c r="A70" s="839">
        <v>6</v>
      </c>
      <c r="B70" s="1101" t="s">
        <v>564</v>
      </c>
      <c r="C70" s="678" t="s">
        <v>131</v>
      </c>
      <c r="D70" s="849">
        <v>2611</v>
      </c>
      <c r="E70" s="840">
        <v>41.869788325849903</v>
      </c>
      <c r="F70" s="14"/>
      <c r="G70" s="14"/>
      <c r="H70" s="14"/>
      <c r="I70" s="15"/>
      <c r="K70" s="882" t="s">
        <v>61</v>
      </c>
      <c r="L70" s="911">
        <v>81.400000000000006</v>
      </c>
    </row>
    <row r="71" spans="1:21" x14ac:dyDescent="0.25">
      <c r="A71" s="841"/>
      <c r="B71" s="1102"/>
      <c r="C71" s="39" t="s">
        <v>101</v>
      </c>
      <c r="D71" s="220">
        <v>2082</v>
      </c>
      <c r="E71" s="842">
        <v>33.386786401539446</v>
      </c>
      <c r="I71" s="17"/>
      <c r="K71" s="882" t="s">
        <v>141</v>
      </c>
      <c r="L71" s="911">
        <v>3.2</v>
      </c>
    </row>
    <row r="72" spans="1:21" x14ac:dyDescent="0.25">
      <c r="A72" s="841"/>
      <c r="B72" s="1102"/>
      <c r="C72" s="39" t="s">
        <v>61</v>
      </c>
      <c r="D72" s="220">
        <v>903</v>
      </c>
      <c r="E72" s="842">
        <v>14.480436177036562</v>
      </c>
      <c r="I72" s="17"/>
      <c r="K72" s="882" t="s">
        <v>922</v>
      </c>
      <c r="L72" s="911">
        <v>2.5</v>
      </c>
    </row>
    <row r="73" spans="1:21" x14ac:dyDescent="0.25">
      <c r="A73" s="841"/>
      <c r="B73" s="1102"/>
      <c r="C73" s="39" t="s">
        <v>102</v>
      </c>
      <c r="D73" s="220">
        <v>113</v>
      </c>
      <c r="E73" s="842">
        <v>1.8120590121872997</v>
      </c>
      <c r="I73" s="17"/>
      <c r="K73" s="882" t="s">
        <v>522</v>
      </c>
      <c r="L73" s="911">
        <v>12.9</v>
      </c>
    </row>
    <row r="74" spans="1:21" x14ac:dyDescent="0.25">
      <c r="A74" s="841"/>
      <c r="B74" s="1102"/>
      <c r="C74" s="39" t="s">
        <v>159</v>
      </c>
      <c r="D74" s="220">
        <v>106</v>
      </c>
      <c r="E74" s="842">
        <v>1.6998075689544578</v>
      </c>
      <c r="I74" s="17"/>
      <c r="L74" s="911">
        <v>100.00000000000001</v>
      </c>
    </row>
    <row r="75" spans="1:21" x14ac:dyDescent="0.25">
      <c r="A75" s="841"/>
      <c r="B75" s="1102"/>
      <c r="C75" s="39" t="s">
        <v>91</v>
      </c>
      <c r="D75" s="220">
        <v>95</v>
      </c>
      <c r="E75" s="842">
        <v>1.5234124438742784</v>
      </c>
      <c r="I75" s="17"/>
    </row>
    <row r="76" spans="1:21" x14ac:dyDescent="0.25">
      <c r="A76" s="841"/>
      <c r="B76" s="1102"/>
      <c r="C76" s="39" t="s">
        <v>63</v>
      </c>
      <c r="D76" s="220">
        <v>54</v>
      </c>
      <c r="E76" s="842">
        <v>0.86593970493906347</v>
      </c>
      <c r="I76" s="17"/>
    </row>
    <row r="77" spans="1:21" x14ac:dyDescent="0.25">
      <c r="A77" s="841"/>
      <c r="B77" s="1102"/>
      <c r="C77" s="39" t="s">
        <v>125</v>
      </c>
      <c r="D77" s="220">
        <v>38</v>
      </c>
      <c r="E77" s="842">
        <v>0.60936497754971131</v>
      </c>
      <c r="I77" s="17"/>
    </row>
    <row r="78" spans="1:21" x14ac:dyDescent="0.25">
      <c r="A78" s="841"/>
      <c r="B78" s="1102"/>
      <c r="C78" s="39" t="s">
        <v>88</v>
      </c>
      <c r="D78" s="220">
        <v>31</v>
      </c>
      <c r="E78" s="842">
        <v>0.49711353431686983</v>
      </c>
      <c r="I78" s="17"/>
    </row>
    <row r="79" spans="1:21" x14ac:dyDescent="0.25">
      <c r="A79" s="841"/>
      <c r="B79" s="1102"/>
      <c r="C79" s="39" t="s">
        <v>151</v>
      </c>
      <c r="D79" s="220">
        <v>28</v>
      </c>
      <c r="E79" s="842">
        <v>0.44900577293136629</v>
      </c>
      <c r="I79" s="17"/>
    </row>
    <row r="80" spans="1:21" x14ac:dyDescent="0.25">
      <c r="A80" s="841"/>
      <c r="B80" s="1102"/>
      <c r="C80" s="39"/>
      <c r="D80" s="220"/>
      <c r="E80" s="842"/>
      <c r="I80" s="17"/>
    </row>
    <row r="81" spans="1:21" s="226" customFormat="1" x14ac:dyDescent="0.25">
      <c r="A81" s="843"/>
      <c r="B81" s="1102"/>
      <c r="C81" s="224" t="s">
        <v>522</v>
      </c>
      <c r="D81" s="844">
        <v>175</v>
      </c>
      <c r="E81" s="845">
        <v>2.8062860808210393</v>
      </c>
      <c r="F81" s="233"/>
      <c r="I81" s="227"/>
      <c r="J81" s="888"/>
      <c r="K81" s="916"/>
      <c r="L81" s="916"/>
      <c r="M81" s="888"/>
      <c r="N81" s="888"/>
      <c r="O81" s="888"/>
      <c r="P81" s="888"/>
      <c r="Q81" s="888"/>
      <c r="R81" s="888"/>
      <c r="S81" s="888"/>
      <c r="T81" s="888"/>
      <c r="U81" s="888"/>
    </row>
    <row r="82" spans="1:21" x14ac:dyDescent="0.25">
      <c r="A82" s="841"/>
      <c r="B82" s="1102"/>
      <c r="C82" s="837" t="s">
        <v>28</v>
      </c>
      <c r="D82" s="228">
        <v>6236</v>
      </c>
      <c r="E82" s="846">
        <v>100</v>
      </c>
      <c r="F82" s="18"/>
      <c r="G82" s="18"/>
      <c r="H82" s="18"/>
      <c r="I82" s="19"/>
    </row>
    <row r="83" spans="1:21" x14ac:dyDescent="0.25">
      <c r="A83" s="839">
        <v>7</v>
      </c>
      <c r="B83" s="1101" t="s">
        <v>542</v>
      </c>
      <c r="C83" s="678" t="s">
        <v>61</v>
      </c>
      <c r="D83" s="849">
        <v>4519</v>
      </c>
      <c r="E83" s="840">
        <v>82.313296903460838</v>
      </c>
      <c r="F83" s="14"/>
      <c r="G83" s="14"/>
      <c r="H83" s="14"/>
      <c r="I83" s="15"/>
      <c r="K83" s="882" t="s">
        <v>61</v>
      </c>
      <c r="L83" s="911">
        <v>31.196487376509332</v>
      </c>
    </row>
    <row r="84" spans="1:21" x14ac:dyDescent="0.25">
      <c r="A84" s="841"/>
      <c r="B84" s="1102"/>
      <c r="C84" s="39" t="s">
        <v>141</v>
      </c>
      <c r="D84" s="220">
        <v>167</v>
      </c>
      <c r="E84" s="842">
        <v>3.0418943533697633</v>
      </c>
      <c r="I84" s="17"/>
      <c r="K84" s="882" t="s">
        <v>165</v>
      </c>
      <c r="L84" s="911">
        <v>17.014270032930845</v>
      </c>
    </row>
    <row r="85" spans="1:21" x14ac:dyDescent="0.25">
      <c r="A85" s="841"/>
      <c r="B85" s="1102"/>
      <c r="C85" s="39" t="s">
        <v>174</v>
      </c>
      <c r="D85" s="220">
        <v>106</v>
      </c>
      <c r="E85" s="842">
        <v>1.9307832422586522</v>
      </c>
      <c r="I85" s="17"/>
      <c r="K85" s="882" t="s">
        <v>178</v>
      </c>
      <c r="L85" s="911">
        <v>9.4182217343578483</v>
      </c>
    </row>
    <row r="86" spans="1:21" x14ac:dyDescent="0.25">
      <c r="A86" s="841"/>
      <c r="B86" s="1102"/>
      <c r="C86" s="39" t="s">
        <v>156</v>
      </c>
      <c r="D86" s="220">
        <v>73</v>
      </c>
      <c r="E86" s="842">
        <v>1.3296903460837888</v>
      </c>
      <c r="I86" s="17"/>
      <c r="K86" s="882" t="s">
        <v>159</v>
      </c>
      <c r="L86" s="911">
        <v>8.6937431394072444</v>
      </c>
    </row>
    <row r="87" spans="1:21" x14ac:dyDescent="0.25">
      <c r="A87" s="841"/>
      <c r="B87" s="1102"/>
      <c r="C87" s="39" t="s">
        <v>133</v>
      </c>
      <c r="D87" s="220">
        <v>57</v>
      </c>
      <c r="E87" s="842">
        <v>1.0382513661202186</v>
      </c>
      <c r="I87" s="17"/>
      <c r="K87" s="882" t="s">
        <v>73</v>
      </c>
      <c r="L87" s="911">
        <v>3.7321624588364433</v>
      </c>
    </row>
    <row r="88" spans="1:21" x14ac:dyDescent="0.25">
      <c r="A88" s="841"/>
      <c r="B88" s="1102"/>
      <c r="C88" s="39" t="s">
        <v>88</v>
      </c>
      <c r="D88" s="220">
        <v>51</v>
      </c>
      <c r="E88" s="842">
        <v>0.9289617486338797</v>
      </c>
      <c r="I88" s="17"/>
      <c r="K88" s="882" t="s">
        <v>523</v>
      </c>
      <c r="L88" s="911">
        <v>3.6004390779363336</v>
      </c>
    </row>
    <row r="89" spans="1:21" x14ac:dyDescent="0.25">
      <c r="A89" s="841"/>
      <c r="B89" s="1102"/>
      <c r="C89" s="39" t="s">
        <v>102</v>
      </c>
      <c r="D89" s="220">
        <v>33</v>
      </c>
      <c r="E89" s="842">
        <v>0.60109289617486339</v>
      </c>
      <c r="I89" s="17"/>
      <c r="K89" s="882" t="s">
        <v>110</v>
      </c>
      <c r="L89" s="911">
        <v>3.2052689352360044</v>
      </c>
    </row>
    <row r="90" spans="1:21" x14ac:dyDescent="0.25">
      <c r="A90" s="841"/>
      <c r="B90" s="1102"/>
      <c r="C90" s="39" t="s">
        <v>130</v>
      </c>
      <c r="D90" s="220">
        <v>32</v>
      </c>
      <c r="E90" s="842">
        <v>0.58287795992714031</v>
      </c>
      <c r="I90" s="17"/>
      <c r="K90" s="882" t="s">
        <v>166</v>
      </c>
      <c r="L90" s="911">
        <v>3.0076838638858399</v>
      </c>
    </row>
    <row r="91" spans="1:21" x14ac:dyDescent="0.25">
      <c r="A91" s="841"/>
      <c r="B91" s="1102"/>
      <c r="C91" s="39" t="s">
        <v>101</v>
      </c>
      <c r="D91" s="220">
        <v>31</v>
      </c>
      <c r="E91" s="842">
        <v>0.56466302367941712</v>
      </c>
      <c r="I91" s="17"/>
      <c r="K91" s="882" t="s">
        <v>522</v>
      </c>
      <c r="L91" s="911">
        <v>20.100000000000001</v>
      </c>
    </row>
    <row r="92" spans="1:21" x14ac:dyDescent="0.25">
      <c r="A92" s="841"/>
      <c r="B92" s="1102"/>
      <c r="C92" s="39" t="s">
        <v>76</v>
      </c>
      <c r="D92" s="220">
        <v>30</v>
      </c>
      <c r="E92" s="842">
        <v>0.54644808743169404</v>
      </c>
      <c r="I92" s="17"/>
      <c r="L92" s="911">
        <v>99.968276619099896</v>
      </c>
    </row>
    <row r="93" spans="1:21" x14ac:dyDescent="0.25">
      <c r="A93" s="841"/>
      <c r="B93" s="1102"/>
      <c r="C93" s="39" t="s">
        <v>165</v>
      </c>
      <c r="D93" s="220">
        <v>20</v>
      </c>
      <c r="E93" s="842">
        <v>0.36429872495446264</v>
      </c>
      <c r="I93" s="17"/>
    </row>
    <row r="94" spans="1:21" s="226" customFormat="1" x14ac:dyDescent="0.25">
      <c r="A94" s="843"/>
      <c r="B94" s="1102"/>
      <c r="C94" s="224" t="s">
        <v>522</v>
      </c>
      <c r="D94" s="844">
        <v>371</v>
      </c>
      <c r="E94" s="845">
        <v>6.7577413479052826</v>
      </c>
      <c r="F94" s="233">
        <v>8.2331511839708558</v>
      </c>
      <c r="I94" s="227"/>
      <c r="J94" s="888"/>
      <c r="K94" s="916"/>
      <c r="L94" s="916"/>
      <c r="M94" s="888"/>
      <c r="N94" s="888"/>
      <c r="O94" s="888"/>
      <c r="P94" s="888"/>
      <c r="Q94" s="888"/>
      <c r="R94" s="888"/>
      <c r="S94" s="888"/>
      <c r="T94" s="888"/>
      <c r="U94" s="888"/>
    </row>
    <row r="95" spans="1:21" x14ac:dyDescent="0.25">
      <c r="A95" s="841"/>
      <c r="B95" s="1102"/>
      <c r="C95" s="837" t="s">
        <v>28</v>
      </c>
      <c r="D95" s="228">
        <v>5490</v>
      </c>
      <c r="E95" s="846">
        <v>100</v>
      </c>
      <c r="F95" s="18"/>
      <c r="G95" s="18"/>
      <c r="H95" s="18"/>
      <c r="I95" s="19"/>
    </row>
    <row r="96" spans="1:21" x14ac:dyDescent="0.25">
      <c r="A96" s="839">
        <v>8</v>
      </c>
      <c r="B96" s="1101" t="s">
        <v>548</v>
      </c>
      <c r="C96" s="218" t="s">
        <v>61</v>
      </c>
      <c r="D96" s="219">
        <v>5085</v>
      </c>
      <c r="E96" s="840">
        <v>95.046728971962608</v>
      </c>
      <c r="F96" s="14"/>
      <c r="G96" s="14"/>
      <c r="H96" s="14"/>
      <c r="I96" s="15"/>
      <c r="K96" s="882" t="s">
        <v>61</v>
      </c>
      <c r="L96" s="911">
        <v>61.935330480266281</v>
      </c>
    </row>
    <row r="97" spans="1:21" x14ac:dyDescent="0.25">
      <c r="A97" s="841"/>
      <c r="B97" s="1102"/>
      <c r="C97" s="39" t="s">
        <v>94</v>
      </c>
      <c r="D97" s="220">
        <v>66</v>
      </c>
      <c r="E97" s="842">
        <v>1.2336448598130842</v>
      </c>
      <c r="I97" s="17"/>
      <c r="K97" s="882" t="s">
        <v>96</v>
      </c>
      <c r="L97" s="911">
        <v>29.101283880171184</v>
      </c>
    </row>
    <row r="98" spans="1:21" x14ac:dyDescent="0.25">
      <c r="A98" s="841"/>
      <c r="B98" s="1102"/>
      <c r="C98" s="39" t="s">
        <v>83</v>
      </c>
      <c r="D98" s="220">
        <v>18</v>
      </c>
      <c r="E98" s="842">
        <v>0.3364485981308411</v>
      </c>
      <c r="I98" s="17"/>
      <c r="K98" s="882" t="s">
        <v>82</v>
      </c>
      <c r="L98" s="911">
        <v>2.4013314312886354</v>
      </c>
    </row>
    <row r="99" spans="1:21" x14ac:dyDescent="0.25">
      <c r="A99" s="841"/>
      <c r="B99" s="1102"/>
      <c r="C99" s="39" t="s">
        <v>92</v>
      </c>
      <c r="D99" s="220">
        <v>16</v>
      </c>
      <c r="E99" s="842">
        <v>0.29906542056074764</v>
      </c>
      <c r="I99" s="17"/>
      <c r="K99" s="882" t="s">
        <v>522</v>
      </c>
      <c r="L99" s="911">
        <v>6.6</v>
      </c>
    </row>
    <row r="100" spans="1:21" x14ac:dyDescent="0.25">
      <c r="A100" s="841"/>
      <c r="B100" s="1102"/>
      <c r="C100" s="39" t="s">
        <v>139</v>
      </c>
      <c r="D100" s="220">
        <v>12</v>
      </c>
      <c r="E100" s="842">
        <v>0.22429906542056074</v>
      </c>
      <c r="I100" s="17"/>
      <c r="L100" s="911">
        <v>100.0379457917261</v>
      </c>
    </row>
    <row r="101" spans="1:21" x14ac:dyDescent="0.25">
      <c r="A101" s="841"/>
      <c r="B101" s="1102"/>
      <c r="C101" s="39" t="s">
        <v>141</v>
      </c>
      <c r="D101" s="220">
        <v>10</v>
      </c>
      <c r="E101" s="842">
        <v>0.18691588785046731</v>
      </c>
      <c r="I101" s="17"/>
    </row>
    <row r="102" spans="1:21" x14ac:dyDescent="0.25">
      <c r="A102" s="841"/>
      <c r="B102" s="1102"/>
      <c r="C102" s="39" t="s">
        <v>102</v>
      </c>
      <c r="D102" s="220">
        <v>9</v>
      </c>
      <c r="E102" s="842">
        <v>0.16822429906542055</v>
      </c>
      <c r="I102" s="17"/>
    </row>
    <row r="103" spans="1:21" x14ac:dyDescent="0.25">
      <c r="A103" s="841"/>
      <c r="B103" s="1102"/>
      <c r="C103" s="39" t="s">
        <v>133</v>
      </c>
      <c r="D103" s="220">
        <v>8</v>
      </c>
      <c r="E103" s="842">
        <v>0.14953271028037382</v>
      </c>
      <c r="I103" s="17"/>
    </row>
    <row r="104" spans="1:21" x14ac:dyDescent="0.25">
      <c r="A104" s="841"/>
      <c r="B104" s="1102"/>
      <c r="C104" s="39" t="s">
        <v>161</v>
      </c>
      <c r="D104" s="220">
        <v>7</v>
      </c>
      <c r="E104" s="842">
        <v>0.13084112149532712</v>
      </c>
      <c r="I104" s="17"/>
    </row>
    <row r="105" spans="1:21" x14ac:dyDescent="0.25">
      <c r="A105" s="841"/>
      <c r="B105" s="1102"/>
      <c r="C105" s="39" t="s">
        <v>174</v>
      </c>
      <c r="D105" s="220">
        <v>6</v>
      </c>
      <c r="E105" s="842">
        <v>0.11214953271028037</v>
      </c>
      <c r="I105" s="17"/>
    </row>
    <row r="106" spans="1:21" x14ac:dyDescent="0.25">
      <c r="A106" s="841"/>
      <c r="B106" s="1102"/>
      <c r="C106" s="39"/>
      <c r="D106" s="220"/>
      <c r="E106" s="842"/>
      <c r="I106" s="17"/>
    </row>
    <row r="107" spans="1:21" s="226" customFormat="1" x14ac:dyDescent="0.25">
      <c r="A107" s="843"/>
      <c r="B107" s="1102"/>
      <c r="C107" s="224" t="s">
        <v>522</v>
      </c>
      <c r="D107" s="844">
        <v>113</v>
      </c>
      <c r="E107" s="845">
        <v>2.1121495327102804</v>
      </c>
      <c r="F107" s="233"/>
      <c r="I107" s="227"/>
      <c r="J107" s="888"/>
      <c r="K107" s="916"/>
      <c r="L107" s="916"/>
      <c r="M107" s="888"/>
      <c r="N107" s="888"/>
      <c r="O107" s="888"/>
      <c r="P107" s="888"/>
      <c r="Q107" s="888"/>
      <c r="R107" s="888"/>
      <c r="S107" s="888"/>
      <c r="T107" s="888"/>
      <c r="U107" s="888"/>
    </row>
    <row r="108" spans="1:21" x14ac:dyDescent="0.25">
      <c r="A108" s="841"/>
      <c r="B108" s="1102"/>
      <c r="C108" s="850" t="s">
        <v>28</v>
      </c>
      <c r="D108" s="228">
        <v>5350</v>
      </c>
      <c r="E108" s="846">
        <v>100</v>
      </c>
      <c r="F108" s="18"/>
      <c r="G108" s="18"/>
      <c r="H108" s="18"/>
      <c r="I108" s="19"/>
    </row>
    <row r="109" spans="1:21" x14ac:dyDescent="0.25">
      <c r="A109" s="839">
        <v>9</v>
      </c>
      <c r="B109" s="1101" t="s">
        <v>539</v>
      </c>
      <c r="C109" s="218" t="s">
        <v>61</v>
      </c>
      <c r="D109" s="219">
        <v>1192</v>
      </c>
      <c r="E109" s="840">
        <v>24.411222609051812</v>
      </c>
      <c r="F109" s="14"/>
      <c r="G109" s="14"/>
      <c r="H109" s="14"/>
      <c r="I109" s="15"/>
    </row>
    <row r="110" spans="1:21" x14ac:dyDescent="0.25">
      <c r="A110" s="841"/>
      <c r="B110" s="1102"/>
      <c r="C110" s="39" t="s">
        <v>165</v>
      </c>
      <c r="D110" s="220">
        <v>843</v>
      </c>
      <c r="E110" s="842">
        <v>17.26397706328077</v>
      </c>
      <c r="I110" s="17"/>
    </row>
    <row r="111" spans="1:21" x14ac:dyDescent="0.25">
      <c r="A111" s="841"/>
      <c r="B111" s="1102"/>
      <c r="C111" s="39" t="s">
        <v>159</v>
      </c>
      <c r="D111" s="220">
        <v>788</v>
      </c>
      <c r="E111" s="842">
        <v>16.137620315379888</v>
      </c>
      <c r="I111" s="17"/>
      <c r="K111" s="917"/>
      <c r="L111" s="917"/>
      <c r="M111" s="239"/>
      <c r="N111" s="239"/>
      <c r="O111" s="239"/>
      <c r="P111" s="239"/>
      <c r="Q111" s="239"/>
      <c r="R111" s="239"/>
      <c r="S111" s="239"/>
      <c r="T111" s="239"/>
      <c r="U111" s="239"/>
    </row>
    <row r="112" spans="1:21" x14ac:dyDescent="0.25">
      <c r="A112" s="841"/>
      <c r="B112" s="1102"/>
      <c r="C112" s="39" t="s">
        <v>178</v>
      </c>
      <c r="D112" s="220">
        <v>522</v>
      </c>
      <c r="E112" s="842">
        <v>10.690149498259267</v>
      </c>
      <c r="I112" s="17"/>
    </row>
    <row r="113" spans="1:21" x14ac:dyDescent="0.25">
      <c r="A113" s="841"/>
      <c r="B113" s="1102"/>
      <c r="C113" s="39" t="s">
        <v>131</v>
      </c>
      <c r="D113" s="220">
        <v>241</v>
      </c>
      <c r="E113" s="842">
        <v>4.9354904771656773</v>
      </c>
      <c r="I113" s="17"/>
      <c r="K113" s="907" t="s">
        <v>61</v>
      </c>
      <c r="L113" s="911">
        <v>14.269694421082141</v>
      </c>
    </row>
    <row r="114" spans="1:21" x14ac:dyDescent="0.25">
      <c r="A114" s="841"/>
      <c r="B114" s="1102"/>
      <c r="C114" s="39" t="s">
        <v>125</v>
      </c>
      <c r="D114" s="220">
        <v>171</v>
      </c>
      <c r="E114" s="842">
        <v>3.5019455252918288</v>
      </c>
      <c r="I114" s="17"/>
      <c r="K114" s="907" t="s">
        <v>101</v>
      </c>
      <c r="L114" s="911">
        <v>42.528735632183903</v>
      </c>
    </row>
    <row r="115" spans="1:21" x14ac:dyDescent="0.25">
      <c r="A115" s="841"/>
      <c r="B115" s="1102"/>
      <c r="C115" s="39" t="s">
        <v>76</v>
      </c>
      <c r="D115" s="220">
        <v>162</v>
      </c>
      <c r="E115" s="842">
        <v>3.3176326029080481</v>
      </c>
      <c r="I115" s="17"/>
      <c r="K115" s="907" t="s">
        <v>131</v>
      </c>
      <c r="L115" s="911">
        <v>26.74516400336417</v>
      </c>
    </row>
    <row r="116" spans="1:21" x14ac:dyDescent="0.25">
      <c r="A116" s="841"/>
      <c r="B116" s="1102"/>
      <c r="C116" s="39" t="s">
        <v>73</v>
      </c>
      <c r="D116" s="220">
        <v>161</v>
      </c>
      <c r="E116" s="842">
        <v>3.2971533893098504</v>
      </c>
      <c r="I116" s="17"/>
      <c r="K116" s="907" t="s">
        <v>522</v>
      </c>
      <c r="L116" s="911">
        <v>16.5</v>
      </c>
    </row>
    <row r="117" spans="1:21" x14ac:dyDescent="0.25">
      <c r="A117" s="841"/>
      <c r="B117" s="1102"/>
      <c r="C117" s="39" t="s">
        <v>130</v>
      </c>
      <c r="D117" s="220">
        <v>116</v>
      </c>
      <c r="E117" s="842">
        <v>2.3755887773909481</v>
      </c>
      <c r="I117" s="17"/>
      <c r="L117" s="911">
        <v>100.04359405663021</v>
      </c>
    </row>
    <row r="118" spans="1:21" x14ac:dyDescent="0.25">
      <c r="A118" s="841"/>
      <c r="B118" s="1102"/>
      <c r="C118" s="39" t="s">
        <v>166</v>
      </c>
      <c r="D118" s="220">
        <v>101</v>
      </c>
      <c r="E118" s="842">
        <v>2.0684005734179811</v>
      </c>
      <c r="I118" s="17"/>
    </row>
    <row r="119" spans="1:21" x14ac:dyDescent="0.25">
      <c r="A119" s="841"/>
      <c r="B119" s="1102"/>
      <c r="C119" s="668"/>
      <c r="D119" s="312"/>
      <c r="E119" s="842"/>
      <c r="I119" s="17"/>
    </row>
    <row r="120" spans="1:21" s="226" customFormat="1" x14ac:dyDescent="0.25">
      <c r="A120" s="843"/>
      <c r="B120" s="1102"/>
      <c r="C120" s="224" t="s">
        <v>522</v>
      </c>
      <c r="D120" s="844">
        <v>586</v>
      </c>
      <c r="E120" s="845">
        <v>12.000819168543927</v>
      </c>
      <c r="F120" s="233">
        <v>42.187180012287527</v>
      </c>
      <c r="I120" s="227"/>
      <c r="J120" s="888"/>
      <c r="K120" s="916"/>
      <c r="L120" s="916"/>
      <c r="M120" s="888"/>
      <c r="N120" s="888"/>
      <c r="O120" s="888"/>
      <c r="P120" s="888"/>
      <c r="Q120" s="888"/>
      <c r="R120" s="888"/>
      <c r="S120" s="888"/>
      <c r="T120" s="888"/>
      <c r="U120" s="888"/>
    </row>
    <row r="121" spans="1:21" x14ac:dyDescent="0.25">
      <c r="A121" s="841"/>
      <c r="B121" s="1102"/>
      <c r="C121" s="837" t="s">
        <v>28</v>
      </c>
      <c r="D121" s="228">
        <v>4883</v>
      </c>
      <c r="E121" s="846">
        <v>100</v>
      </c>
      <c r="F121" s="18"/>
      <c r="G121" s="18"/>
      <c r="H121" s="18"/>
      <c r="I121" s="19"/>
    </row>
    <row r="122" spans="1:21" x14ac:dyDescent="0.25">
      <c r="A122" s="839">
        <v>10</v>
      </c>
      <c r="B122" s="1101" t="s">
        <v>618</v>
      </c>
      <c r="C122" s="218" t="s">
        <v>61</v>
      </c>
      <c r="D122" s="219">
        <v>2858</v>
      </c>
      <c r="E122" s="840">
        <v>66.963448922211811</v>
      </c>
      <c r="F122" s="14"/>
      <c r="G122" s="14"/>
      <c r="H122" s="14"/>
      <c r="I122" s="15"/>
      <c r="K122" s="882" t="s">
        <v>61</v>
      </c>
      <c r="L122" s="882">
        <v>99</v>
      </c>
    </row>
    <row r="123" spans="1:21" x14ac:dyDescent="0.25">
      <c r="A123" s="841"/>
      <c r="B123" s="1102"/>
      <c r="C123" s="39" t="s">
        <v>96</v>
      </c>
      <c r="D123" s="220">
        <v>1123</v>
      </c>
      <c r="E123" s="842">
        <v>26.312089971883783</v>
      </c>
      <c r="I123" s="17"/>
      <c r="K123" s="882" t="s">
        <v>522</v>
      </c>
      <c r="L123" s="882">
        <v>1</v>
      </c>
    </row>
    <row r="124" spans="1:21" x14ac:dyDescent="0.25">
      <c r="A124" s="841"/>
      <c r="B124" s="1102"/>
      <c r="C124" s="668" t="s">
        <v>82</v>
      </c>
      <c r="D124" s="312">
        <v>114</v>
      </c>
      <c r="E124" s="842">
        <v>2.671040299906279</v>
      </c>
      <c r="I124" s="17"/>
    </row>
    <row r="125" spans="1:21" x14ac:dyDescent="0.25">
      <c r="A125" s="841"/>
      <c r="B125" s="1102"/>
      <c r="C125" s="39" t="s">
        <v>174</v>
      </c>
      <c r="D125" s="220">
        <v>12</v>
      </c>
      <c r="E125" s="842">
        <v>0.28116213683223995</v>
      </c>
      <c r="I125" s="17"/>
    </row>
    <row r="126" spans="1:21" x14ac:dyDescent="0.25">
      <c r="A126" s="841"/>
      <c r="B126" s="1102"/>
      <c r="C126" s="39" t="s">
        <v>119</v>
      </c>
      <c r="D126" s="220">
        <v>12</v>
      </c>
      <c r="E126" s="842">
        <v>0.28116213683223995</v>
      </c>
      <c r="I126" s="17"/>
    </row>
    <row r="127" spans="1:21" x14ac:dyDescent="0.25">
      <c r="A127" s="841"/>
      <c r="B127" s="1102"/>
      <c r="C127" s="39" t="s">
        <v>88</v>
      </c>
      <c r="D127" s="220">
        <v>9</v>
      </c>
      <c r="E127" s="842">
        <v>0.21087160262417995</v>
      </c>
      <c r="I127" s="17"/>
    </row>
    <row r="128" spans="1:21" x14ac:dyDescent="0.25">
      <c r="A128" s="841"/>
      <c r="B128" s="1102"/>
      <c r="C128" s="39" t="s">
        <v>214</v>
      </c>
      <c r="D128" s="220">
        <v>9</v>
      </c>
      <c r="E128" s="842">
        <v>0.21087160262417995</v>
      </c>
      <c r="I128" s="17"/>
    </row>
    <row r="129" spans="1:12" x14ac:dyDescent="0.25">
      <c r="A129" s="841"/>
      <c r="B129" s="1102"/>
      <c r="C129" s="39" t="s">
        <v>145</v>
      </c>
      <c r="D129" s="220">
        <v>8</v>
      </c>
      <c r="E129" s="842">
        <v>0.18744142455482662</v>
      </c>
      <c r="I129" s="17"/>
    </row>
    <row r="130" spans="1:12" x14ac:dyDescent="0.25">
      <c r="A130" s="841"/>
      <c r="B130" s="1102"/>
      <c r="C130" s="39" t="s">
        <v>94</v>
      </c>
      <c r="D130" s="220">
        <v>7</v>
      </c>
      <c r="E130" s="842">
        <v>0.16401124648547327</v>
      </c>
      <c r="I130" s="17"/>
    </row>
    <row r="131" spans="1:12" x14ac:dyDescent="0.25">
      <c r="A131" s="841"/>
      <c r="B131" s="1102"/>
      <c r="C131" s="39" t="s">
        <v>241</v>
      </c>
      <c r="D131" s="220">
        <v>7</v>
      </c>
      <c r="E131" s="842">
        <v>0.16401124648547327</v>
      </c>
      <c r="I131" s="17"/>
    </row>
    <row r="132" spans="1:12" x14ac:dyDescent="0.25">
      <c r="A132" s="841"/>
      <c r="B132" s="1102"/>
      <c r="C132" s="39"/>
      <c r="D132" s="220"/>
      <c r="E132" s="842"/>
      <c r="I132" s="17"/>
    </row>
    <row r="133" spans="1:12" x14ac:dyDescent="0.25">
      <c r="A133" s="841"/>
      <c r="B133" s="1102"/>
      <c r="C133" s="224" t="s">
        <v>522</v>
      </c>
      <c r="D133" s="844">
        <v>109</v>
      </c>
      <c r="E133" s="845">
        <v>2.5538894095595124</v>
      </c>
      <c r="I133" s="17"/>
    </row>
    <row r="134" spans="1:12" x14ac:dyDescent="0.25">
      <c r="A134" s="841"/>
      <c r="B134" s="1102"/>
      <c r="C134" s="850" t="s">
        <v>28</v>
      </c>
      <c r="D134" s="228">
        <v>4268</v>
      </c>
      <c r="E134" s="846">
        <v>100</v>
      </c>
      <c r="F134" s="18"/>
      <c r="G134" s="18"/>
      <c r="H134" s="18"/>
      <c r="I134" s="19"/>
    </row>
    <row r="135" spans="1:12" x14ac:dyDescent="0.25">
      <c r="A135" s="839">
        <v>11</v>
      </c>
      <c r="B135" s="1101" t="s">
        <v>596</v>
      </c>
      <c r="C135" s="218" t="s">
        <v>61</v>
      </c>
      <c r="D135" s="219">
        <v>3405</v>
      </c>
      <c r="E135" s="840">
        <v>99.068955484434099</v>
      </c>
      <c r="F135" s="14"/>
      <c r="G135" s="14"/>
      <c r="H135" s="14"/>
      <c r="I135" s="15"/>
      <c r="K135" s="882" t="s">
        <v>61</v>
      </c>
      <c r="L135" s="911">
        <v>67.599999999999994</v>
      </c>
    </row>
    <row r="136" spans="1:12" x14ac:dyDescent="0.25">
      <c r="A136" s="841"/>
      <c r="B136" s="1102"/>
      <c r="C136" s="39"/>
      <c r="D136" s="220"/>
      <c r="E136" s="842"/>
      <c r="I136" s="17"/>
      <c r="K136" s="882" t="s">
        <v>181</v>
      </c>
      <c r="L136" s="911">
        <v>3.8</v>
      </c>
    </row>
    <row r="137" spans="1:12" x14ac:dyDescent="0.25">
      <c r="A137" s="841"/>
      <c r="B137" s="1102"/>
      <c r="C137" s="39"/>
      <c r="D137" s="220"/>
      <c r="E137" s="842"/>
      <c r="I137" s="17"/>
      <c r="K137" s="882" t="s">
        <v>101</v>
      </c>
      <c r="L137" s="911">
        <v>3.4</v>
      </c>
    </row>
    <row r="138" spans="1:12" x14ac:dyDescent="0.25">
      <c r="A138" s="841"/>
      <c r="B138" s="1102"/>
      <c r="C138" s="39"/>
      <c r="D138" s="220"/>
      <c r="E138" s="842"/>
      <c r="I138" s="17"/>
      <c r="K138" s="882" t="s">
        <v>141</v>
      </c>
      <c r="L138" s="911">
        <v>3.1</v>
      </c>
    </row>
    <row r="139" spans="1:12" x14ac:dyDescent="0.25">
      <c r="A139" s="841"/>
      <c r="B139" s="1102"/>
      <c r="C139" s="39"/>
      <c r="D139" s="220"/>
      <c r="E139" s="842"/>
      <c r="I139" s="17"/>
      <c r="K139" s="882" t="s">
        <v>522</v>
      </c>
      <c r="L139" s="911">
        <v>22.1</v>
      </c>
    </row>
    <row r="140" spans="1:12" x14ac:dyDescent="0.25">
      <c r="A140" s="841"/>
      <c r="B140" s="1102"/>
      <c r="C140" s="39"/>
      <c r="D140" s="220"/>
      <c r="E140" s="842"/>
      <c r="I140" s="17"/>
      <c r="L140" s="911">
        <v>100</v>
      </c>
    </row>
    <row r="141" spans="1:12" x14ac:dyDescent="0.25">
      <c r="A141" s="841"/>
      <c r="B141" s="1102"/>
      <c r="C141" s="39"/>
      <c r="D141" s="220"/>
      <c r="E141" s="842"/>
      <c r="I141" s="17"/>
    </row>
    <row r="142" spans="1:12" x14ac:dyDescent="0.25">
      <c r="A142" s="841"/>
      <c r="B142" s="1102"/>
      <c r="C142" s="39"/>
      <c r="D142" s="220"/>
      <c r="E142" s="842"/>
      <c r="I142" s="17"/>
    </row>
    <row r="143" spans="1:12" x14ac:dyDescent="0.25">
      <c r="A143" s="841"/>
      <c r="B143" s="1102"/>
      <c r="C143" s="39"/>
      <c r="D143" s="220"/>
      <c r="E143" s="842"/>
      <c r="I143" s="17"/>
    </row>
    <row r="144" spans="1:12" x14ac:dyDescent="0.25">
      <c r="A144" s="841"/>
      <c r="B144" s="1102"/>
      <c r="C144" s="39"/>
      <c r="D144" s="220"/>
      <c r="E144" s="842"/>
      <c r="I144" s="17"/>
    </row>
    <row r="145" spans="1:12" x14ac:dyDescent="0.25">
      <c r="A145" s="841"/>
      <c r="B145" s="1102"/>
      <c r="C145" s="39"/>
      <c r="D145" s="220"/>
      <c r="E145" s="842"/>
      <c r="I145" s="17"/>
    </row>
    <row r="146" spans="1:12" x14ac:dyDescent="0.25">
      <c r="A146" s="841"/>
      <c r="B146" s="1102"/>
      <c r="C146" s="224" t="s">
        <v>522</v>
      </c>
      <c r="D146" s="844">
        <v>32</v>
      </c>
      <c r="E146" s="845">
        <v>0.93104451556590051</v>
      </c>
      <c r="F146" s="223">
        <v>0.93104451556590051</v>
      </c>
      <c r="I146" s="17"/>
    </row>
    <row r="147" spans="1:12" x14ac:dyDescent="0.25">
      <c r="A147" s="841"/>
      <c r="B147" s="1102"/>
      <c r="C147" s="850" t="s">
        <v>28</v>
      </c>
      <c r="D147" s="228">
        <v>3437</v>
      </c>
      <c r="E147" s="846">
        <v>100</v>
      </c>
      <c r="F147" s="18"/>
      <c r="G147" s="18"/>
      <c r="H147" s="18"/>
      <c r="I147" s="19"/>
    </row>
    <row r="148" spans="1:12" x14ac:dyDescent="0.25">
      <c r="A148" s="839">
        <v>12</v>
      </c>
      <c r="B148" s="1101" t="s">
        <v>565</v>
      </c>
      <c r="C148" s="218" t="s">
        <v>61</v>
      </c>
      <c r="D148" s="219">
        <v>820</v>
      </c>
      <c r="E148" s="840">
        <v>24.470307370934048</v>
      </c>
      <c r="F148" s="14"/>
      <c r="G148" s="14"/>
      <c r="H148" s="14"/>
      <c r="I148" s="15"/>
      <c r="K148" s="882" t="s">
        <v>61</v>
      </c>
      <c r="L148" s="911">
        <v>76.400000000000006</v>
      </c>
    </row>
    <row r="149" spans="1:12" x14ac:dyDescent="0.25">
      <c r="A149" s="841"/>
      <c r="B149" s="1102"/>
      <c r="C149" s="39" t="s">
        <v>138</v>
      </c>
      <c r="D149" s="220">
        <v>637</v>
      </c>
      <c r="E149" s="842">
        <v>19.009250969859742</v>
      </c>
      <c r="I149" s="17"/>
      <c r="K149" s="882" t="s">
        <v>141</v>
      </c>
      <c r="L149" s="911">
        <v>7.6</v>
      </c>
    </row>
    <row r="150" spans="1:12" x14ac:dyDescent="0.25">
      <c r="A150" s="841"/>
      <c r="B150" s="1102"/>
      <c r="C150" s="39" t="s">
        <v>63</v>
      </c>
      <c r="D150" s="220">
        <v>591</v>
      </c>
      <c r="E150" s="842">
        <v>17.636526410026857</v>
      </c>
      <c r="I150" s="17"/>
      <c r="K150" s="882" t="s">
        <v>133</v>
      </c>
      <c r="L150" s="911">
        <v>2</v>
      </c>
    </row>
    <row r="151" spans="1:12" x14ac:dyDescent="0.25">
      <c r="A151" s="841"/>
      <c r="B151" s="1102"/>
      <c r="C151" s="39" t="s">
        <v>102</v>
      </c>
      <c r="D151" s="220">
        <v>430</v>
      </c>
      <c r="E151" s="842">
        <v>12.831990450611757</v>
      </c>
      <c r="I151" s="17"/>
      <c r="K151" s="882" t="s">
        <v>522</v>
      </c>
      <c r="L151" s="911">
        <v>14</v>
      </c>
    </row>
    <row r="152" spans="1:12" x14ac:dyDescent="0.25">
      <c r="A152" s="841"/>
      <c r="B152" s="1102"/>
      <c r="C152" s="39" t="s">
        <v>101</v>
      </c>
      <c r="D152" s="220">
        <v>183</v>
      </c>
      <c r="E152" s="842">
        <v>5.4610564010743063</v>
      </c>
      <c r="I152" s="17"/>
      <c r="L152" s="911">
        <v>100</v>
      </c>
    </row>
    <row r="153" spans="1:12" x14ac:dyDescent="0.25">
      <c r="A153" s="841"/>
      <c r="B153" s="1102"/>
      <c r="C153" s="39" t="s">
        <v>125</v>
      </c>
      <c r="D153" s="220">
        <v>69</v>
      </c>
      <c r="E153" s="842">
        <v>2.0590868397493285</v>
      </c>
      <c r="I153" s="17"/>
    </row>
    <row r="154" spans="1:12" x14ac:dyDescent="0.25">
      <c r="A154" s="841"/>
      <c r="B154" s="1102"/>
      <c r="C154" s="39" t="s">
        <v>151</v>
      </c>
      <c r="D154" s="220">
        <v>41</v>
      </c>
      <c r="E154" s="842">
        <v>1.2235153685467026</v>
      </c>
      <c r="I154" s="17"/>
    </row>
    <row r="155" spans="1:12" x14ac:dyDescent="0.25">
      <c r="A155" s="841"/>
      <c r="B155" s="1102"/>
      <c r="C155" s="39" t="s">
        <v>159</v>
      </c>
      <c r="D155" s="220">
        <v>39</v>
      </c>
      <c r="E155" s="842">
        <v>1.1638316920322291</v>
      </c>
      <c r="I155" s="17"/>
    </row>
    <row r="156" spans="1:12" x14ac:dyDescent="0.25">
      <c r="A156" s="841"/>
      <c r="B156" s="1102"/>
      <c r="C156" s="39" t="s">
        <v>119</v>
      </c>
      <c r="D156" s="220">
        <v>35</v>
      </c>
      <c r="E156" s="842">
        <v>1.0444643390032826</v>
      </c>
      <c r="I156" s="17"/>
    </row>
    <row r="157" spans="1:12" x14ac:dyDescent="0.25">
      <c r="A157" s="841"/>
      <c r="B157" s="1102"/>
      <c r="C157" s="39" t="s">
        <v>147</v>
      </c>
      <c r="D157" s="220">
        <v>33</v>
      </c>
      <c r="E157" s="842">
        <v>0.98478066248880936</v>
      </c>
      <c r="I157" s="17"/>
    </row>
    <row r="158" spans="1:12" x14ac:dyDescent="0.25">
      <c r="A158" s="841"/>
      <c r="B158" s="1102"/>
      <c r="C158" s="39"/>
      <c r="D158" s="220"/>
      <c r="E158" s="842"/>
      <c r="I158" s="17"/>
    </row>
    <row r="159" spans="1:12" x14ac:dyDescent="0.25">
      <c r="A159" s="841"/>
      <c r="B159" s="1102"/>
      <c r="C159" s="224" t="s">
        <v>522</v>
      </c>
      <c r="D159" s="844">
        <v>473</v>
      </c>
      <c r="E159" s="845">
        <v>14.115189495672933</v>
      </c>
      <c r="F159" s="223"/>
      <c r="I159" s="17"/>
    </row>
    <row r="160" spans="1:12" x14ac:dyDescent="0.25">
      <c r="A160" s="841"/>
      <c r="B160" s="1102"/>
      <c r="C160" s="837" t="s">
        <v>28</v>
      </c>
      <c r="D160" s="228">
        <v>3351</v>
      </c>
      <c r="E160" s="846">
        <v>100</v>
      </c>
      <c r="F160" s="18"/>
      <c r="G160" s="18"/>
      <c r="H160" s="18"/>
      <c r="I160" s="19"/>
    </row>
    <row r="161" spans="1:21" x14ac:dyDescent="0.25">
      <c r="A161" s="839">
        <v>13</v>
      </c>
      <c r="B161" s="1101" t="s">
        <v>634</v>
      </c>
      <c r="C161" s="678" t="s">
        <v>61</v>
      </c>
      <c r="D161" s="849">
        <v>1358</v>
      </c>
      <c r="E161" s="840">
        <v>60.54391440035667</v>
      </c>
      <c r="F161" s="14"/>
      <c r="G161" s="14"/>
      <c r="H161" s="14"/>
      <c r="I161" s="15"/>
      <c r="K161" s="882" t="s">
        <v>61</v>
      </c>
      <c r="L161" s="911">
        <v>66.900000000000006</v>
      </c>
    </row>
    <row r="162" spans="1:21" x14ac:dyDescent="0.25">
      <c r="A162" s="841"/>
      <c r="B162" s="1102"/>
      <c r="C162" s="39" t="s">
        <v>141</v>
      </c>
      <c r="D162" s="220">
        <v>119</v>
      </c>
      <c r="E162" s="842">
        <v>5.305394560855996</v>
      </c>
      <c r="I162" s="17"/>
      <c r="K162" s="882" t="s">
        <v>133</v>
      </c>
      <c r="L162" s="911">
        <v>9.4</v>
      </c>
    </row>
    <row r="163" spans="1:21" x14ac:dyDescent="0.25">
      <c r="A163" s="841"/>
      <c r="B163" s="1102"/>
      <c r="C163" s="39" t="s">
        <v>181</v>
      </c>
      <c r="D163" s="220">
        <v>101</v>
      </c>
      <c r="E163" s="842">
        <v>4.5028979045920643</v>
      </c>
      <c r="I163" s="17"/>
      <c r="K163" s="882" t="s">
        <v>148</v>
      </c>
      <c r="L163" s="911">
        <v>4.3</v>
      </c>
    </row>
    <row r="164" spans="1:21" x14ac:dyDescent="0.25">
      <c r="A164" s="841"/>
      <c r="B164" s="1102"/>
      <c r="C164" s="39" t="s">
        <v>101</v>
      </c>
      <c r="D164" s="220">
        <v>90</v>
      </c>
      <c r="E164" s="842">
        <v>4.0124832813196614</v>
      </c>
      <c r="I164" s="17"/>
      <c r="K164" s="882" t="s">
        <v>522</v>
      </c>
      <c r="L164" s="911">
        <v>19.5</v>
      </c>
    </row>
    <row r="165" spans="1:21" x14ac:dyDescent="0.25">
      <c r="A165" s="841"/>
      <c r="B165" s="1102"/>
      <c r="C165" s="39" t="s">
        <v>134</v>
      </c>
      <c r="D165" s="220">
        <v>76</v>
      </c>
      <c r="E165" s="842">
        <v>3.3883192153366029</v>
      </c>
      <c r="I165" s="17"/>
      <c r="L165" s="911">
        <v>100.10000000000001</v>
      </c>
    </row>
    <row r="166" spans="1:21" x14ac:dyDescent="0.25">
      <c r="A166" s="841"/>
      <c r="B166" s="1102"/>
      <c r="C166" s="39" t="s">
        <v>156</v>
      </c>
      <c r="D166" s="220">
        <v>62</v>
      </c>
      <c r="E166" s="842">
        <v>2.7641551493535443</v>
      </c>
      <c r="I166" s="17"/>
    </row>
    <row r="167" spans="1:21" x14ac:dyDescent="0.25">
      <c r="A167" s="841"/>
      <c r="B167" s="1102"/>
      <c r="C167" s="39" t="s">
        <v>88</v>
      </c>
      <c r="D167" s="220">
        <v>54</v>
      </c>
      <c r="E167" s="842">
        <v>2.4074899687917966</v>
      </c>
      <c r="I167" s="17"/>
    </row>
    <row r="168" spans="1:21" x14ac:dyDescent="0.25">
      <c r="A168" s="841"/>
      <c r="B168" s="1102"/>
      <c r="C168" s="39" t="s">
        <v>133</v>
      </c>
      <c r="D168" s="220">
        <v>51</v>
      </c>
      <c r="E168" s="842">
        <v>2.2737405260811414</v>
      </c>
      <c r="I168" s="17"/>
    </row>
    <row r="169" spans="1:21" x14ac:dyDescent="0.25">
      <c r="A169" s="841"/>
      <c r="B169" s="1102"/>
      <c r="C169" s="39" t="s">
        <v>91</v>
      </c>
      <c r="D169" s="220">
        <v>44</v>
      </c>
      <c r="E169" s="842">
        <v>1.9616584930896119</v>
      </c>
      <c r="I169" s="17"/>
    </row>
    <row r="170" spans="1:21" x14ac:dyDescent="0.25">
      <c r="A170" s="841"/>
      <c r="B170" s="1102"/>
      <c r="C170" s="39" t="s">
        <v>102</v>
      </c>
      <c r="D170" s="220">
        <v>32</v>
      </c>
      <c r="E170" s="842">
        <v>1.4266607222469907</v>
      </c>
      <c r="I170" s="17"/>
    </row>
    <row r="171" spans="1:21" x14ac:dyDescent="0.25">
      <c r="A171" s="841"/>
      <c r="B171" s="1102"/>
      <c r="C171" s="668"/>
      <c r="D171" s="220"/>
      <c r="E171" s="842"/>
      <c r="I171" s="17"/>
    </row>
    <row r="172" spans="1:21" s="226" customFormat="1" x14ac:dyDescent="0.25">
      <c r="A172" s="843"/>
      <c r="B172" s="1102"/>
      <c r="C172" s="224" t="s">
        <v>522</v>
      </c>
      <c r="D172" s="844">
        <v>256</v>
      </c>
      <c r="E172" s="845">
        <v>11.413285777975926</v>
      </c>
      <c r="F172" s="233">
        <v>29.647793134195275</v>
      </c>
      <c r="G172" s="225"/>
      <c r="I172" s="227"/>
      <c r="J172" s="888"/>
      <c r="K172" s="916"/>
      <c r="L172" s="916"/>
      <c r="M172" s="888"/>
      <c r="N172" s="888"/>
      <c r="O172" s="888"/>
      <c r="P172" s="888"/>
      <c r="Q172" s="888"/>
      <c r="R172" s="888"/>
      <c r="S172" s="888"/>
      <c r="T172" s="888"/>
      <c r="U172" s="888"/>
    </row>
    <row r="173" spans="1:21" x14ac:dyDescent="0.25">
      <c r="A173" s="841"/>
      <c r="B173" s="1102"/>
      <c r="C173" s="837" t="s">
        <v>28</v>
      </c>
      <c r="D173" s="228">
        <v>2243</v>
      </c>
      <c r="E173" s="846">
        <v>100</v>
      </c>
      <c r="F173" s="18"/>
      <c r="G173" s="240"/>
      <c r="H173" s="18"/>
      <c r="I173" s="19"/>
    </row>
    <row r="174" spans="1:21" x14ac:dyDescent="0.25">
      <c r="A174" s="839">
        <v>14</v>
      </c>
      <c r="B174" s="720" t="s">
        <v>635</v>
      </c>
      <c r="C174" s="218" t="s">
        <v>61</v>
      </c>
      <c r="D174" s="219">
        <v>1127</v>
      </c>
      <c r="E174" s="840">
        <v>62.230811706239642</v>
      </c>
      <c r="F174" s="14"/>
      <c r="G174" s="241"/>
      <c r="H174" s="14"/>
      <c r="I174" s="15"/>
      <c r="K174" s="882" t="s">
        <v>61</v>
      </c>
      <c r="L174" s="911">
        <v>22.9</v>
      </c>
    </row>
    <row r="175" spans="1:21" x14ac:dyDescent="0.25">
      <c r="A175" s="841"/>
      <c r="B175" s="721"/>
      <c r="C175" s="39" t="s">
        <v>133</v>
      </c>
      <c r="D175" s="220">
        <v>152</v>
      </c>
      <c r="E175" s="842">
        <v>8.3931529541689667</v>
      </c>
      <c r="I175" s="17"/>
      <c r="K175" s="882" t="s">
        <v>102</v>
      </c>
      <c r="L175" s="911">
        <v>15.1</v>
      </c>
    </row>
    <row r="176" spans="1:21" x14ac:dyDescent="0.25">
      <c r="A176" s="841"/>
      <c r="B176" s="721"/>
      <c r="C176" s="39" t="s">
        <v>148</v>
      </c>
      <c r="D176" s="220">
        <v>81</v>
      </c>
      <c r="E176" s="842">
        <v>4.4726670347874098</v>
      </c>
      <c r="I176" s="17"/>
      <c r="K176" s="882" t="s">
        <v>63</v>
      </c>
      <c r="L176" s="911">
        <v>14.6</v>
      </c>
    </row>
    <row r="177" spans="1:21" x14ac:dyDescent="0.25">
      <c r="A177" s="841"/>
      <c r="B177" s="721"/>
      <c r="C177" s="39" t="s">
        <v>156</v>
      </c>
      <c r="D177" s="220">
        <v>56</v>
      </c>
      <c r="E177" s="842">
        <v>3.0922142462727775</v>
      </c>
      <c r="I177" s="17"/>
      <c r="K177" s="882" t="s">
        <v>138</v>
      </c>
      <c r="L177" s="911">
        <v>14.3</v>
      </c>
    </row>
    <row r="178" spans="1:21" x14ac:dyDescent="0.25">
      <c r="A178" s="841"/>
      <c r="B178" s="721"/>
      <c r="C178" s="39" t="s">
        <v>176</v>
      </c>
      <c r="D178" s="220">
        <v>50</v>
      </c>
      <c r="E178" s="842">
        <v>2.7609055770292654</v>
      </c>
      <c r="I178" s="17"/>
      <c r="K178" s="882" t="s">
        <v>101</v>
      </c>
      <c r="L178" s="911">
        <v>6.3</v>
      </c>
    </row>
    <row r="179" spans="1:21" x14ac:dyDescent="0.25">
      <c r="A179" s="841"/>
      <c r="B179" s="721"/>
      <c r="C179" s="39" t="s">
        <v>116</v>
      </c>
      <c r="D179" s="220">
        <v>35</v>
      </c>
      <c r="E179" s="842">
        <v>1.9326339039204861</v>
      </c>
      <c r="I179" s="17"/>
      <c r="K179" s="882" t="s">
        <v>522</v>
      </c>
      <c r="L179" s="911">
        <v>26.8</v>
      </c>
    </row>
    <row r="180" spans="1:21" x14ac:dyDescent="0.25">
      <c r="A180" s="841"/>
      <c r="B180" s="721"/>
      <c r="C180" s="39" t="s">
        <v>160</v>
      </c>
      <c r="D180" s="220">
        <v>28</v>
      </c>
      <c r="E180" s="842">
        <v>1.5461071231363888</v>
      </c>
      <c r="I180" s="17"/>
      <c r="L180" s="911">
        <v>100</v>
      </c>
    </row>
    <row r="181" spans="1:21" x14ac:dyDescent="0.25">
      <c r="A181" s="841"/>
      <c r="B181" s="721"/>
      <c r="C181" s="39" t="s">
        <v>88</v>
      </c>
      <c r="D181" s="220">
        <v>26</v>
      </c>
      <c r="E181" s="842">
        <v>1.4356709000552181</v>
      </c>
      <c r="I181" s="17"/>
    </row>
    <row r="182" spans="1:21" x14ac:dyDescent="0.25">
      <c r="A182" s="841"/>
      <c r="B182" s="721"/>
      <c r="C182" s="39" t="s">
        <v>157</v>
      </c>
      <c r="D182" s="220">
        <v>24</v>
      </c>
      <c r="E182" s="842">
        <v>1.3252346769740475</v>
      </c>
      <c r="I182" s="17"/>
    </row>
    <row r="183" spans="1:21" x14ac:dyDescent="0.25">
      <c r="A183" s="841"/>
      <c r="B183" s="721"/>
      <c r="C183" s="39" t="s">
        <v>181</v>
      </c>
      <c r="D183" s="220">
        <v>22</v>
      </c>
      <c r="E183" s="842">
        <v>1.2147984538928769</v>
      </c>
      <c r="I183" s="17"/>
    </row>
    <row r="184" spans="1:21" x14ac:dyDescent="0.25">
      <c r="A184" s="841"/>
      <c r="B184" s="721"/>
      <c r="C184" s="39"/>
      <c r="D184" s="220"/>
      <c r="E184" s="842"/>
      <c r="I184" s="17"/>
    </row>
    <row r="185" spans="1:21" s="226" customFormat="1" x14ac:dyDescent="0.25">
      <c r="A185" s="843"/>
      <c r="B185" s="369"/>
      <c r="C185" s="224" t="s">
        <v>522</v>
      </c>
      <c r="D185" s="844">
        <v>210</v>
      </c>
      <c r="E185" s="845">
        <v>11.595803423522916</v>
      </c>
      <c r="F185" s="233">
        <v>19.050248481501935</v>
      </c>
      <c r="I185" s="227"/>
      <c r="J185" s="888"/>
      <c r="K185" s="916"/>
      <c r="L185" s="916"/>
      <c r="M185" s="888"/>
      <c r="N185" s="888"/>
      <c r="O185" s="888"/>
      <c r="P185" s="888"/>
      <c r="Q185" s="888"/>
      <c r="R185" s="888"/>
      <c r="S185" s="888"/>
      <c r="T185" s="888"/>
      <c r="U185" s="888"/>
    </row>
    <row r="186" spans="1:21" x14ac:dyDescent="0.25">
      <c r="A186" s="841"/>
      <c r="B186" s="721"/>
      <c r="C186" s="850" t="s">
        <v>28</v>
      </c>
      <c r="D186" s="228">
        <v>1811</v>
      </c>
      <c r="E186" s="846">
        <v>100</v>
      </c>
      <c r="F186" s="18"/>
      <c r="G186" s="18"/>
      <c r="H186" s="18"/>
      <c r="I186" s="19"/>
    </row>
    <row r="187" spans="1:21" x14ac:dyDescent="0.25">
      <c r="A187" s="839">
        <v>15</v>
      </c>
      <c r="B187" s="1101" t="s">
        <v>570</v>
      </c>
      <c r="C187" s="678" t="s">
        <v>101</v>
      </c>
      <c r="D187" s="849">
        <v>1094</v>
      </c>
      <c r="E187" s="840">
        <v>78.087080656673805</v>
      </c>
      <c r="F187" s="14"/>
      <c r="G187" s="14"/>
      <c r="H187" s="14"/>
      <c r="I187" s="15"/>
      <c r="K187" s="882" t="s">
        <v>61</v>
      </c>
      <c r="L187" s="911">
        <v>19.399999999999999</v>
      </c>
    </row>
    <row r="188" spans="1:21" x14ac:dyDescent="0.25">
      <c r="A188" s="841"/>
      <c r="B188" s="1102"/>
      <c r="C188" s="39" t="s">
        <v>61</v>
      </c>
      <c r="D188" s="220">
        <v>256</v>
      </c>
      <c r="E188" s="842">
        <v>18.272662384011422</v>
      </c>
      <c r="I188" s="17"/>
      <c r="K188" s="882" t="s">
        <v>101</v>
      </c>
      <c r="L188" s="911">
        <v>75.400000000000006</v>
      </c>
    </row>
    <row r="189" spans="1:21" x14ac:dyDescent="0.25">
      <c r="A189" s="841"/>
      <c r="B189" s="1102"/>
      <c r="C189" s="39" t="s">
        <v>125</v>
      </c>
      <c r="D189" s="220">
        <v>20</v>
      </c>
      <c r="E189" s="842">
        <v>1.4275517487508922</v>
      </c>
      <c r="I189" s="17"/>
      <c r="K189" s="882" t="s">
        <v>125</v>
      </c>
      <c r="L189" s="911">
        <v>3.2</v>
      </c>
    </row>
    <row r="190" spans="1:21" x14ac:dyDescent="0.25">
      <c r="A190" s="841"/>
      <c r="B190" s="1102"/>
      <c r="C190" s="668" t="s">
        <v>1170</v>
      </c>
      <c r="D190" s="220">
        <v>13</v>
      </c>
      <c r="E190" s="842">
        <v>0.92790863668807988</v>
      </c>
      <c r="I190" s="17"/>
      <c r="K190" s="882" t="s">
        <v>522</v>
      </c>
      <c r="L190" s="911">
        <v>2.1</v>
      </c>
    </row>
    <row r="191" spans="1:21" x14ac:dyDescent="0.25">
      <c r="A191" s="841"/>
      <c r="B191" s="1102"/>
      <c r="C191" s="39" t="s">
        <v>88</v>
      </c>
      <c r="D191" s="220">
        <v>6</v>
      </c>
      <c r="E191" s="842">
        <v>0.42826552462526768</v>
      </c>
      <c r="I191" s="17"/>
      <c r="L191" s="911">
        <v>100.10000000000001</v>
      </c>
    </row>
    <row r="192" spans="1:21" x14ac:dyDescent="0.25">
      <c r="A192" s="841"/>
      <c r="B192" s="1102"/>
      <c r="C192" s="39" t="s">
        <v>156</v>
      </c>
      <c r="D192" s="220">
        <v>4</v>
      </c>
      <c r="E192" s="842">
        <v>0.28551034975017847</v>
      </c>
      <c r="I192" s="17"/>
    </row>
    <row r="193" spans="1:21" x14ac:dyDescent="0.25">
      <c r="A193" s="841"/>
      <c r="B193" s="1102"/>
      <c r="C193" s="39"/>
      <c r="D193" s="220"/>
      <c r="E193" s="842"/>
      <c r="I193" s="17"/>
    </row>
    <row r="194" spans="1:21" x14ac:dyDescent="0.25">
      <c r="A194" s="841"/>
      <c r="B194" s="1102"/>
      <c r="C194" s="39"/>
      <c r="D194" s="220"/>
      <c r="E194" s="842"/>
      <c r="I194" s="17"/>
    </row>
    <row r="195" spans="1:21" x14ac:dyDescent="0.25">
      <c r="A195" s="841"/>
      <c r="B195" s="1102"/>
      <c r="C195" s="39"/>
      <c r="D195" s="220"/>
      <c r="E195" s="842"/>
      <c r="I195" s="17"/>
    </row>
    <row r="196" spans="1:21" x14ac:dyDescent="0.25">
      <c r="A196" s="841"/>
      <c r="B196" s="1102"/>
      <c r="C196" s="39"/>
      <c r="D196" s="220"/>
      <c r="E196" s="842"/>
      <c r="I196" s="17"/>
    </row>
    <row r="197" spans="1:21" x14ac:dyDescent="0.25">
      <c r="A197" s="841"/>
      <c r="B197" s="1102"/>
      <c r="C197" s="668"/>
      <c r="D197" s="312"/>
      <c r="E197" s="842"/>
      <c r="I197" s="17"/>
    </row>
    <row r="198" spans="1:21" s="226" customFormat="1" x14ac:dyDescent="0.25">
      <c r="A198" s="843"/>
      <c r="B198" s="1102"/>
      <c r="C198" s="224" t="s">
        <v>522</v>
      </c>
      <c r="D198" s="844">
        <v>8</v>
      </c>
      <c r="E198" s="845">
        <v>0.57102069950035694</v>
      </c>
      <c r="I198" s="227"/>
      <c r="J198" s="888"/>
      <c r="K198" s="916"/>
      <c r="L198" s="916"/>
      <c r="M198" s="888"/>
      <c r="N198" s="888"/>
      <c r="O198" s="888"/>
      <c r="P198" s="888"/>
      <c r="Q198" s="888"/>
      <c r="R198" s="888"/>
      <c r="S198" s="888"/>
      <c r="T198" s="888"/>
      <c r="U198" s="888"/>
    </row>
    <row r="199" spans="1:21" x14ac:dyDescent="0.25">
      <c r="A199" s="841"/>
      <c r="B199" s="1102"/>
      <c r="C199" s="837" t="s">
        <v>28</v>
      </c>
      <c r="D199" s="228">
        <v>1401</v>
      </c>
      <c r="E199" s="846">
        <v>100</v>
      </c>
      <c r="F199" s="18"/>
      <c r="G199" s="18"/>
      <c r="H199" s="18"/>
      <c r="I199" s="19"/>
    </row>
    <row r="200" spans="1:21" ht="15" customHeight="1" x14ac:dyDescent="0.25">
      <c r="A200" s="839">
        <v>16</v>
      </c>
      <c r="B200" s="1101" t="s">
        <v>591</v>
      </c>
      <c r="C200" s="218" t="s">
        <v>61</v>
      </c>
      <c r="D200" s="219">
        <v>1093</v>
      </c>
      <c r="E200" s="840">
        <v>99.273387829246147</v>
      </c>
      <c r="F200" s="14"/>
      <c r="G200" s="14"/>
      <c r="H200" s="14"/>
      <c r="I200" s="15"/>
      <c r="K200" s="882" t="s">
        <v>61</v>
      </c>
      <c r="L200" s="911">
        <v>52.5</v>
      </c>
    </row>
    <row r="201" spans="1:21" x14ac:dyDescent="0.25">
      <c r="A201" s="841"/>
      <c r="B201" s="1102"/>
      <c r="C201" s="39"/>
      <c r="D201" s="220"/>
      <c r="E201" s="842"/>
      <c r="I201" s="17"/>
      <c r="K201" s="882" t="s">
        <v>181</v>
      </c>
      <c r="L201" s="911">
        <v>11.4</v>
      </c>
    </row>
    <row r="202" spans="1:21" x14ac:dyDescent="0.25">
      <c r="A202" s="841"/>
      <c r="B202" s="1102"/>
      <c r="C202" s="39"/>
      <c r="D202" s="220"/>
      <c r="E202" s="842"/>
      <c r="I202" s="17"/>
      <c r="K202" s="882" t="s">
        <v>141</v>
      </c>
      <c r="L202" s="911">
        <v>7.9</v>
      </c>
    </row>
    <row r="203" spans="1:21" x14ac:dyDescent="0.25">
      <c r="A203" s="841"/>
      <c r="B203" s="1102"/>
      <c r="C203" s="39"/>
      <c r="D203" s="220"/>
      <c r="E203" s="842"/>
      <c r="I203" s="17"/>
      <c r="K203" s="882" t="s">
        <v>133</v>
      </c>
      <c r="L203" s="911">
        <v>3.9</v>
      </c>
    </row>
    <row r="204" spans="1:21" x14ac:dyDescent="0.25">
      <c r="A204" s="841"/>
      <c r="B204" s="1102"/>
      <c r="C204" s="39"/>
      <c r="D204" s="220"/>
      <c r="E204" s="842"/>
      <c r="I204" s="17"/>
      <c r="K204" s="882" t="s">
        <v>91</v>
      </c>
      <c r="L204" s="911">
        <v>3.9</v>
      </c>
    </row>
    <row r="205" spans="1:21" x14ac:dyDescent="0.25">
      <c r="A205" s="841"/>
      <c r="B205" s="1102"/>
      <c r="C205" s="39"/>
      <c r="D205" s="220"/>
      <c r="E205" s="842"/>
      <c r="I205" s="17"/>
      <c r="K205" s="882" t="s">
        <v>139</v>
      </c>
      <c r="L205" s="911">
        <v>3</v>
      </c>
    </row>
    <row r="206" spans="1:21" x14ac:dyDescent="0.25">
      <c r="A206" s="841"/>
      <c r="B206" s="1102"/>
      <c r="C206" s="39"/>
      <c r="D206" s="220"/>
      <c r="E206" s="842"/>
      <c r="I206" s="17"/>
      <c r="K206" s="882" t="s">
        <v>522</v>
      </c>
      <c r="L206" s="911">
        <v>17.5</v>
      </c>
    </row>
    <row r="207" spans="1:21" x14ac:dyDescent="0.25">
      <c r="A207" s="841"/>
      <c r="B207" s="1102"/>
      <c r="C207" s="39"/>
      <c r="D207" s="220"/>
      <c r="E207" s="842"/>
      <c r="I207" s="17"/>
      <c r="L207" s="911">
        <v>100.10000000000001</v>
      </c>
    </row>
    <row r="208" spans="1:21" x14ac:dyDescent="0.25">
      <c r="A208" s="841"/>
      <c r="B208" s="1102"/>
      <c r="C208" s="39"/>
      <c r="D208" s="220"/>
      <c r="E208" s="842"/>
      <c r="I208" s="17"/>
    </row>
    <row r="209" spans="1:21" x14ac:dyDescent="0.25">
      <c r="A209" s="841"/>
      <c r="B209" s="1102"/>
      <c r="C209" s="39"/>
      <c r="D209" s="220"/>
      <c r="E209" s="842"/>
      <c r="I209" s="17"/>
    </row>
    <row r="210" spans="1:21" x14ac:dyDescent="0.25">
      <c r="A210" s="841"/>
      <c r="B210" s="1102"/>
      <c r="C210" s="39"/>
      <c r="D210" s="220"/>
      <c r="E210" s="842"/>
      <c r="I210" s="17"/>
    </row>
    <row r="211" spans="1:21" s="226" customFormat="1" x14ac:dyDescent="0.25">
      <c r="A211" s="843"/>
      <c r="B211" s="1102"/>
      <c r="C211" s="224" t="s">
        <v>522</v>
      </c>
      <c r="D211" s="844">
        <v>8</v>
      </c>
      <c r="E211" s="845">
        <v>0.72661217075386009</v>
      </c>
      <c r="F211" s="233">
        <v>0.72661217075386009</v>
      </c>
      <c r="I211" s="227"/>
      <c r="J211" s="888"/>
      <c r="K211" s="916"/>
      <c r="L211" s="916"/>
      <c r="M211" s="888"/>
      <c r="N211" s="888"/>
      <c r="O211" s="888"/>
      <c r="P211" s="888"/>
      <c r="Q211" s="888"/>
      <c r="R211" s="888"/>
      <c r="S211" s="888"/>
      <c r="T211" s="888"/>
      <c r="U211" s="888"/>
    </row>
    <row r="212" spans="1:21" x14ac:dyDescent="0.25">
      <c r="A212" s="841"/>
      <c r="B212" s="1102"/>
      <c r="C212" s="850" t="s">
        <v>28</v>
      </c>
      <c r="D212" s="228">
        <v>1101</v>
      </c>
      <c r="E212" s="846">
        <v>100</v>
      </c>
      <c r="F212" s="18"/>
      <c r="G212" s="18"/>
      <c r="H212" s="18"/>
      <c r="I212" s="19"/>
    </row>
    <row r="213" spans="1:21" ht="16.5" customHeight="1" x14ac:dyDescent="0.25">
      <c r="A213" s="839">
        <v>17</v>
      </c>
      <c r="B213" s="1101" t="s">
        <v>557</v>
      </c>
      <c r="C213" s="678" t="s">
        <v>61</v>
      </c>
      <c r="D213" s="849">
        <v>436</v>
      </c>
      <c r="E213" s="840">
        <v>53.562653562653558</v>
      </c>
      <c r="F213" s="14"/>
      <c r="G213" s="14"/>
      <c r="H213" s="14"/>
      <c r="I213" s="15"/>
      <c r="K213" s="882" t="s">
        <v>61</v>
      </c>
      <c r="L213" s="911">
        <v>56.5</v>
      </c>
    </row>
    <row r="214" spans="1:21" x14ac:dyDescent="0.25">
      <c r="A214" s="841"/>
      <c r="B214" s="1102"/>
      <c r="C214" s="39" t="s">
        <v>181</v>
      </c>
      <c r="D214" s="220">
        <v>75</v>
      </c>
      <c r="E214" s="842">
        <v>9.2137592137592144</v>
      </c>
      <c r="I214" s="17"/>
      <c r="K214" s="882" t="s">
        <v>133</v>
      </c>
      <c r="L214" s="911">
        <v>18.899999999999999</v>
      </c>
    </row>
    <row r="215" spans="1:21" x14ac:dyDescent="0.25">
      <c r="A215" s="841"/>
      <c r="B215" s="1102"/>
      <c r="C215" s="39" t="s">
        <v>141</v>
      </c>
      <c r="D215" s="220">
        <v>63</v>
      </c>
      <c r="E215" s="842">
        <v>7.73955773955774</v>
      </c>
      <c r="I215" s="17"/>
      <c r="K215" s="882" t="s">
        <v>922</v>
      </c>
      <c r="L215" s="911">
        <v>9.1</v>
      </c>
    </row>
    <row r="216" spans="1:21" x14ac:dyDescent="0.25">
      <c r="A216" s="841"/>
      <c r="B216" s="1102"/>
      <c r="C216" s="39" t="s">
        <v>91</v>
      </c>
      <c r="D216" s="220">
        <v>46</v>
      </c>
      <c r="E216" s="842">
        <v>5.6511056511056514</v>
      </c>
      <c r="I216" s="17"/>
      <c r="K216" s="882" t="s">
        <v>141</v>
      </c>
      <c r="L216" s="911">
        <v>6</v>
      </c>
    </row>
    <row r="217" spans="1:21" x14ac:dyDescent="0.25">
      <c r="A217" s="841"/>
      <c r="B217" s="1102"/>
      <c r="C217" s="39" t="s">
        <v>157</v>
      </c>
      <c r="D217" s="220">
        <v>21</v>
      </c>
      <c r="E217" s="842">
        <v>2.5798525798525795</v>
      </c>
      <c r="I217" s="17"/>
      <c r="K217" s="882" t="s">
        <v>522</v>
      </c>
      <c r="L217" s="911">
        <v>9.4</v>
      </c>
    </row>
    <row r="218" spans="1:21" x14ac:dyDescent="0.25">
      <c r="A218" s="841"/>
      <c r="B218" s="1102"/>
      <c r="C218" s="39" t="s">
        <v>114</v>
      </c>
      <c r="D218" s="220">
        <v>20</v>
      </c>
      <c r="E218" s="842">
        <v>2.4570024570024569</v>
      </c>
      <c r="I218" s="17"/>
      <c r="L218" s="911">
        <v>99.9</v>
      </c>
    </row>
    <row r="219" spans="1:21" x14ac:dyDescent="0.25">
      <c r="A219" s="841"/>
      <c r="B219" s="1102"/>
      <c r="C219" s="39" t="s">
        <v>133</v>
      </c>
      <c r="D219" s="220">
        <v>19</v>
      </c>
      <c r="E219" s="842">
        <v>2.3341523341523338</v>
      </c>
      <c r="I219" s="17"/>
    </row>
    <row r="220" spans="1:21" x14ac:dyDescent="0.25">
      <c r="A220" s="841"/>
      <c r="B220" s="1102"/>
      <c r="C220" s="39" t="s">
        <v>139</v>
      </c>
      <c r="D220" s="220">
        <v>19</v>
      </c>
      <c r="E220" s="842">
        <v>2.3341523341523338</v>
      </c>
      <c r="I220" s="17"/>
    </row>
    <row r="221" spans="1:21" x14ac:dyDescent="0.25">
      <c r="A221" s="841"/>
      <c r="B221" s="1102"/>
      <c r="C221" s="39" t="s">
        <v>101</v>
      </c>
      <c r="D221" s="220">
        <v>16</v>
      </c>
      <c r="E221" s="842">
        <v>1.9656019656019657</v>
      </c>
      <c r="I221" s="17"/>
    </row>
    <row r="222" spans="1:21" x14ac:dyDescent="0.25">
      <c r="A222" s="841"/>
      <c r="B222" s="1102"/>
      <c r="C222" s="39" t="s">
        <v>170</v>
      </c>
      <c r="D222" s="220">
        <v>16</v>
      </c>
      <c r="E222" s="842">
        <v>1.9656019656019657</v>
      </c>
      <c r="I222" s="17"/>
    </row>
    <row r="223" spans="1:21" x14ac:dyDescent="0.25">
      <c r="A223" s="841"/>
      <c r="B223" s="1102"/>
      <c r="C223" s="39"/>
      <c r="D223" s="220"/>
      <c r="E223" s="842"/>
      <c r="I223" s="17"/>
    </row>
    <row r="224" spans="1:21" s="226" customFormat="1" x14ac:dyDescent="0.25">
      <c r="A224" s="843"/>
      <c r="B224" s="1102"/>
      <c r="C224" s="224" t="s">
        <v>522</v>
      </c>
      <c r="D224" s="844">
        <v>83</v>
      </c>
      <c r="E224" s="845">
        <v>10.196560196560196</v>
      </c>
      <c r="F224" s="233">
        <v>23.832923832923832</v>
      </c>
      <c r="I224" s="227"/>
      <c r="J224" s="888"/>
      <c r="K224" s="916"/>
      <c r="L224" s="916"/>
      <c r="M224" s="888"/>
      <c r="N224" s="888"/>
      <c r="O224" s="888"/>
      <c r="P224" s="888"/>
      <c r="Q224" s="888"/>
      <c r="R224" s="888"/>
      <c r="S224" s="888"/>
      <c r="T224" s="888"/>
      <c r="U224" s="888"/>
    </row>
    <row r="225" spans="1:21" x14ac:dyDescent="0.25">
      <c r="A225" s="841"/>
      <c r="B225" s="1102"/>
      <c r="C225" s="850" t="s">
        <v>28</v>
      </c>
      <c r="D225" s="851">
        <v>814</v>
      </c>
      <c r="E225" s="846">
        <v>100</v>
      </c>
      <c r="F225" s="18"/>
      <c r="G225" s="18"/>
      <c r="H225" s="18"/>
      <c r="I225" s="19"/>
    </row>
    <row r="226" spans="1:21" x14ac:dyDescent="0.25">
      <c r="A226" s="839">
        <v>18</v>
      </c>
      <c r="B226" s="1101" t="s">
        <v>597</v>
      </c>
      <c r="C226" s="218" t="s">
        <v>61</v>
      </c>
      <c r="D226" s="219">
        <v>596</v>
      </c>
      <c r="E226" s="840">
        <v>91.271056661562028</v>
      </c>
      <c r="F226" s="14"/>
      <c r="G226" s="14"/>
      <c r="H226" s="14"/>
      <c r="I226" s="15"/>
      <c r="K226" s="882" t="s">
        <v>61</v>
      </c>
      <c r="L226" s="911">
        <v>69.599999999999994</v>
      </c>
    </row>
    <row r="227" spans="1:21" x14ac:dyDescent="0.25">
      <c r="A227" s="841"/>
      <c r="B227" s="1102"/>
      <c r="C227" s="39" t="s">
        <v>91</v>
      </c>
      <c r="D227" s="220">
        <v>19</v>
      </c>
      <c r="E227" s="842">
        <v>2.9096477794793261</v>
      </c>
      <c r="I227" s="17"/>
      <c r="K227" s="882" t="s">
        <v>141</v>
      </c>
      <c r="L227" s="911">
        <v>11.8</v>
      </c>
    </row>
    <row r="228" spans="1:21" x14ac:dyDescent="0.25">
      <c r="A228" s="841"/>
      <c r="B228" s="1102"/>
      <c r="C228" s="39" t="s">
        <v>176</v>
      </c>
      <c r="D228" s="220">
        <v>9</v>
      </c>
      <c r="E228" s="842">
        <v>1.3782542113323124</v>
      </c>
      <c r="I228" s="17"/>
      <c r="K228" s="882" t="s">
        <v>133</v>
      </c>
      <c r="L228" s="911">
        <v>3.1</v>
      </c>
    </row>
    <row r="229" spans="1:21" x14ac:dyDescent="0.25">
      <c r="A229" s="841"/>
      <c r="B229" s="1102"/>
      <c r="C229" s="39" t="s">
        <v>146</v>
      </c>
      <c r="D229" s="220">
        <v>8</v>
      </c>
      <c r="E229" s="842">
        <v>1.2251148545176112</v>
      </c>
      <c r="I229" s="17"/>
      <c r="K229" s="882" t="s">
        <v>522</v>
      </c>
      <c r="L229" s="911">
        <v>15.5</v>
      </c>
    </row>
    <row r="230" spans="1:21" x14ac:dyDescent="0.25">
      <c r="A230" s="841"/>
      <c r="B230" s="1102"/>
      <c r="C230" s="39" t="s">
        <v>101</v>
      </c>
      <c r="D230" s="220">
        <v>4</v>
      </c>
      <c r="E230" s="842">
        <v>0.61255742725880558</v>
      </c>
      <c r="I230" s="17"/>
      <c r="L230" s="911">
        <v>99.999999999999986</v>
      </c>
    </row>
    <row r="231" spans="1:21" x14ac:dyDescent="0.25">
      <c r="A231" s="841"/>
      <c r="B231" s="1102"/>
      <c r="C231" s="39" t="s">
        <v>88</v>
      </c>
      <c r="D231" s="220">
        <v>4</v>
      </c>
      <c r="E231" s="842">
        <v>0.61255742725880558</v>
      </c>
      <c r="I231" s="17"/>
    </row>
    <row r="232" spans="1:21" x14ac:dyDescent="0.25">
      <c r="A232" s="841"/>
      <c r="B232" s="1102"/>
      <c r="C232" s="39" t="s">
        <v>99</v>
      </c>
      <c r="D232" s="220">
        <v>3</v>
      </c>
      <c r="E232" s="842">
        <v>0.45941807044410415</v>
      </c>
      <c r="I232" s="17"/>
    </row>
    <row r="233" spans="1:21" x14ac:dyDescent="0.25">
      <c r="A233" s="841"/>
      <c r="B233" s="1102"/>
      <c r="C233" s="39"/>
      <c r="D233" s="220"/>
      <c r="E233" s="842"/>
      <c r="I233" s="17"/>
    </row>
    <row r="234" spans="1:21" x14ac:dyDescent="0.25">
      <c r="A234" s="841"/>
      <c r="B234" s="1102"/>
      <c r="C234" s="39"/>
      <c r="D234" s="220"/>
      <c r="E234" s="842"/>
      <c r="I234" s="17"/>
    </row>
    <row r="235" spans="1:21" x14ac:dyDescent="0.25">
      <c r="A235" s="841"/>
      <c r="B235" s="1102"/>
      <c r="C235" s="39"/>
      <c r="D235" s="220"/>
      <c r="E235" s="842"/>
      <c r="I235" s="17"/>
    </row>
    <row r="236" spans="1:21" x14ac:dyDescent="0.25">
      <c r="A236" s="841"/>
      <c r="B236" s="1102"/>
      <c r="C236" s="39"/>
      <c r="D236" s="220"/>
      <c r="E236" s="842"/>
      <c r="I236" s="17"/>
    </row>
    <row r="237" spans="1:21" s="226" customFormat="1" x14ac:dyDescent="0.25">
      <c r="A237" s="843"/>
      <c r="B237" s="1102"/>
      <c r="C237" s="224" t="s">
        <v>522</v>
      </c>
      <c r="D237" s="844">
        <v>10</v>
      </c>
      <c r="E237" s="845">
        <v>1.5313935681470139</v>
      </c>
      <c r="F237" s="233">
        <v>4.4410413476263404</v>
      </c>
      <c r="I237" s="227"/>
      <c r="J237" s="888"/>
      <c r="K237" s="916"/>
      <c r="L237" s="916"/>
      <c r="M237" s="888"/>
      <c r="N237" s="888"/>
      <c r="O237" s="888"/>
      <c r="P237" s="888"/>
      <c r="Q237" s="888"/>
      <c r="R237" s="888"/>
      <c r="S237" s="888"/>
      <c r="T237" s="888"/>
      <c r="U237" s="888"/>
    </row>
    <row r="238" spans="1:21" x14ac:dyDescent="0.25">
      <c r="A238" s="841"/>
      <c r="B238" s="1102"/>
      <c r="C238" s="850" t="s">
        <v>28</v>
      </c>
      <c r="D238" s="228">
        <v>653</v>
      </c>
      <c r="E238" s="846">
        <v>100</v>
      </c>
      <c r="F238" s="18"/>
      <c r="G238" s="18"/>
      <c r="H238" s="18"/>
      <c r="I238" s="19"/>
    </row>
    <row r="239" spans="1:21" x14ac:dyDescent="0.25">
      <c r="A239" s="839">
        <v>19</v>
      </c>
      <c r="B239" s="1101" t="s">
        <v>651</v>
      </c>
      <c r="C239" s="218" t="s">
        <v>61</v>
      </c>
      <c r="D239" s="219">
        <v>319</v>
      </c>
      <c r="E239" s="840">
        <v>58.424908424908431</v>
      </c>
      <c r="F239" s="14"/>
      <c r="G239" s="14"/>
      <c r="H239" s="14"/>
      <c r="I239" s="15"/>
      <c r="K239" s="882" t="s">
        <v>61</v>
      </c>
      <c r="L239" s="911">
        <v>88.7</v>
      </c>
    </row>
    <row r="240" spans="1:21" x14ac:dyDescent="0.25">
      <c r="A240" s="841"/>
      <c r="B240" s="1102"/>
      <c r="C240" s="39" t="s">
        <v>133</v>
      </c>
      <c r="D240" s="220">
        <v>96</v>
      </c>
      <c r="E240" s="842">
        <v>17.582417582417584</v>
      </c>
      <c r="I240" s="17"/>
      <c r="K240" s="882" t="s">
        <v>181</v>
      </c>
      <c r="L240" s="911">
        <v>2.7</v>
      </c>
    </row>
    <row r="241" spans="1:21" x14ac:dyDescent="0.25">
      <c r="A241" s="841"/>
      <c r="B241" s="1102"/>
      <c r="C241" s="39" t="s">
        <v>174</v>
      </c>
      <c r="D241" s="220">
        <v>39</v>
      </c>
      <c r="E241" s="842">
        <v>7.1428571428571423</v>
      </c>
      <c r="I241" s="17"/>
      <c r="K241" s="882" t="s">
        <v>88</v>
      </c>
      <c r="L241" s="911">
        <v>2.4</v>
      </c>
    </row>
    <row r="242" spans="1:21" x14ac:dyDescent="0.25">
      <c r="A242" s="841"/>
      <c r="B242" s="1102"/>
      <c r="C242" s="39" t="s">
        <v>141</v>
      </c>
      <c r="D242" s="220">
        <v>34</v>
      </c>
      <c r="E242" s="842">
        <v>6.2271062271062272</v>
      </c>
      <c r="I242" s="17"/>
      <c r="K242" s="882" t="s">
        <v>522</v>
      </c>
      <c r="L242" s="911">
        <v>6.2</v>
      </c>
    </row>
    <row r="243" spans="1:21" x14ac:dyDescent="0.25">
      <c r="A243" s="841"/>
      <c r="B243" s="1102"/>
      <c r="C243" s="39" t="s">
        <v>168</v>
      </c>
      <c r="D243" s="220">
        <v>13</v>
      </c>
      <c r="E243" s="842">
        <v>2.3809523809523809</v>
      </c>
      <c r="I243" s="17"/>
      <c r="L243" s="911">
        <v>100.00000000000001</v>
      </c>
    </row>
    <row r="244" spans="1:21" x14ac:dyDescent="0.25">
      <c r="A244" s="841"/>
      <c r="B244" s="1102"/>
      <c r="C244" s="39" t="s">
        <v>146</v>
      </c>
      <c r="D244" s="220">
        <v>11</v>
      </c>
      <c r="E244" s="842">
        <v>2.0146520146520146</v>
      </c>
      <c r="I244" s="17"/>
    </row>
    <row r="245" spans="1:21" x14ac:dyDescent="0.25">
      <c r="A245" s="841"/>
      <c r="B245" s="1102"/>
      <c r="C245" s="39" t="s">
        <v>88</v>
      </c>
      <c r="D245" s="220">
        <v>9</v>
      </c>
      <c r="E245" s="842">
        <v>1.6483516483516485</v>
      </c>
      <c r="I245" s="17"/>
    </row>
    <row r="246" spans="1:21" x14ac:dyDescent="0.25">
      <c r="A246" s="841"/>
      <c r="B246" s="1102"/>
      <c r="C246" s="39" t="s">
        <v>151</v>
      </c>
      <c r="D246" s="220">
        <v>4</v>
      </c>
      <c r="E246" s="842">
        <v>0.73260073260073255</v>
      </c>
      <c r="I246" s="17"/>
    </row>
    <row r="247" spans="1:21" x14ac:dyDescent="0.25">
      <c r="A247" s="841"/>
      <c r="B247" s="1102"/>
      <c r="C247" s="39" t="s">
        <v>110</v>
      </c>
      <c r="D247" s="220">
        <v>4</v>
      </c>
      <c r="E247" s="842">
        <v>0.73260073260073255</v>
      </c>
      <c r="I247" s="17"/>
    </row>
    <row r="248" spans="1:21" x14ac:dyDescent="0.25">
      <c r="A248" s="841"/>
      <c r="B248" s="1102"/>
      <c r="C248" s="39"/>
      <c r="D248" s="220"/>
      <c r="E248" s="842"/>
      <c r="I248" s="17"/>
    </row>
    <row r="249" spans="1:21" x14ac:dyDescent="0.25">
      <c r="A249" s="841"/>
      <c r="B249" s="1102"/>
      <c r="C249" s="39"/>
      <c r="D249" s="220"/>
      <c r="E249" s="842"/>
      <c r="I249" s="17"/>
    </row>
    <row r="250" spans="1:21" s="226" customFormat="1" x14ac:dyDescent="0.25">
      <c r="A250" s="843"/>
      <c r="B250" s="1102"/>
      <c r="C250" s="224" t="s">
        <v>522</v>
      </c>
      <c r="D250" s="844">
        <v>17</v>
      </c>
      <c r="E250" s="845">
        <v>3.1135531135531136</v>
      </c>
      <c r="F250" s="233">
        <v>16.849816849816847</v>
      </c>
      <c r="I250" s="227"/>
      <c r="J250" s="888"/>
      <c r="K250" s="916"/>
      <c r="L250" s="916"/>
      <c r="M250" s="888"/>
      <c r="N250" s="888"/>
      <c r="O250" s="888"/>
      <c r="P250" s="888"/>
      <c r="Q250" s="888"/>
      <c r="R250" s="888"/>
      <c r="S250" s="888"/>
      <c r="T250" s="888"/>
      <c r="U250" s="888"/>
    </row>
    <row r="251" spans="1:21" x14ac:dyDescent="0.25">
      <c r="A251" s="841"/>
      <c r="B251" s="1102"/>
      <c r="C251" s="850" t="s">
        <v>28</v>
      </c>
      <c r="D251" s="851">
        <v>546</v>
      </c>
      <c r="E251" s="846">
        <v>100</v>
      </c>
      <c r="F251" s="18"/>
      <c r="G251" s="18"/>
      <c r="H251" s="18"/>
      <c r="I251" s="19"/>
    </row>
    <row r="252" spans="1:21" x14ac:dyDescent="0.25">
      <c r="A252" s="839">
        <v>20</v>
      </c>
      <c r="B252" s="1101" t="s">
        <v>546</v>
      </c>
      <c r="C252" s="218" t="s">
        <v>61</v>
      </c>
      <c r="D252" s="219">
        <v>324</v>
      </c>
      <c r="E252" s="840">
        <v>63.905325443786985</v>
      </c>
      <c r="F252" s="14"/>
      <c r="G252" s="14"/>
      <c r="H252" s="14"/>
      <c r="I252" s="15"/>
      <c r="K252" s="882" t="s">
        <v>61</v>
      </c>
      <c r="L252" s="882">
        <v>80</v>
      </c>
    </row>
    <row r="253" spans="1:21" x14ac:dyDescent="0.25">
      <c r="A253" s="841"/>
      <c r="B253" s="1102"/>
      <c r="C253" s="39" t="s">
        <v>141</v>
      </c>
      <c r="D253" s="220">
        <v>69</v>
      </c>
      <c r="E253" s="842">
        <v>13.609467455621301</v>
      </c>
      <c r="I253" s="17"/>
      <c r="K253" s="882" t="s">
        <v>88</v>
      </c>
      <c r="L253" s="911">
        <v>5.9</v>
      </c>
    </row>
    <row r="254" spans="1:21" x14ac:dyDescent="0.25">
      <c r="A254" s="841"/>
      <c r="B254" s="1102"/>
      <c r="C254" s="39" t="s">
        <v>91</v>
      </c>
      <c r="D254" s="220">
        <v>20</v>
      </c>
      <c r="E254" s="842">
        <v>3.9447731755424065</v>
      </c>
      <c r="I254" s="17"/>
      <c r="K254" s="882" t="s">
        <v>133</v>
      </c>
      <c r="L254" s="911">
        <v>3.4</v>
      </c>
    </row>
    <row r="255" spans="1:21" x14ac:dyDescent="0.25">
      <c r="A255" s="841"/>
      <c r="B255" s="1102"/>
      <c r="C255" s="39" t="s">
        <v>133</v>
      </c>
      <c r="D255" s="220">
        <v>12</v>
      </c>
      <c r="E255" s="842">
        <v>2.3668639053254439</v>
      </c>
      <c r="I255" s="17"/>
      <c r="K255" s="882" t="s">
        <v>922</v>
      </c>
      <c r="L255" s="911">
        <v>2.7</v>
      </c>
    </row>
    <row r="256" spans="1:21" x14ac:dyDescent="0.25">
      <c r="A256" s="841"/>
      <c r="B256" s="1102"/>
      <c r="C256" s="39" t="s">
        <v>88</v>
      </c>
      <c r="D256" s="220">
        <v>11</v>
      </c>
      <c r="E256" s="842">
        <v>2.1696252465483234</v>
      </c>
      <c r="I256" s="17"/>
      <c r="K256" s="882" t="s">
        <v>522</v>
      </c>
      <c r="L256" s="911">
        <v>8.1</v>
      </c>
    </row>
    <row r="257" spans="1:21" x14ac:dyDescent="0.25">
      <c r="A257" s="841"/>
      <c r="B257" s="1102"/>
      <c r="C257" s="39" t="s">
        <v>165</v>
      </c>
      <c r="D257" s="220">
        <v>6</v>
      </c>
      <c r="E257" s="842">
        <v>1.1834319526627219</v>
      </c>
      <c r="I257" s="17"/>
      <c r="L257" s="882">
        <v>100.10000000000001</v>
      </c>
    </row>
    <row r="258" spans="1:21" x14ac:dyDescent="0.25">
      <c r="A258" s="841"/>
      <c r="B258" s="1102"/>
      <c r="C258" s="39" t="s">
        <v>139</v>
      </c>
      <c r="D258" s="220">
        <v>6</v>
      </c>
      <c r="E258" s="842">
        <v>1.1834319526627219</v>
      </c>
      <c r="I258" s="17"/>
    </row>
    <row r="259" spans="1:21" x14ac:dyDescent="0.25">
      <c r="A259" s="841"/>
      <c r="B259" s="1102"/>
      <c r="C259" s="39" t="s">
        <v>94</v>
      </c>
      <c r="D259" s="220">
        <v>6</v>
      </c>
      <c r="E259" s="842">
        <v>1.1834319526627219</v>
      </c>
      <c r="I259" s="17"/>
    </row>
    <row r="260" spans="1:21" x14ac:dyDescent="0.25">
      <c r="A260" s="841"/>
      <c r="B260" s="1102"/>
      <c r="C260" s="39" t="s">
        <v>125</v>
      </c>
      <c r="D260" s="220">
        <v>6</v>
      </c>
      <c r="E260" s="842">
        <v>1.1834319526627219</v>
      </c>
      <c r="I260" s="17"/>
    </row>
    <row r="261" spans="1:21" x14ac:dyDescent="0.25">
      <c r="A261" s="841"/>
      <c r="B261" s="1102"/>
      <c r="C261" s="39" t="s">
        <v>180</v>
      </c>
      <c r="D261" s="220">
        <v>5</v>
      </c>
      <c r="E261" s="842">
        <v>0.98619329388560162</v>
      </c>
      <c r="I261" s="17"/>
    </row>
    <row r="262" spans="1:21" x14ac:dyDescent="0.25">
      <c r="A262" s="841"/>
      <c r="B262" s="1102"/>
      <c r="C262" s="39"/>
      <c r="D262" s="220"/>
      <c r="E262" s="842"/>
      <c r="I262" s="17"/>
    </row>
    <row r="263" spans="1:21" s="226" customFormat="1" x14ac:dyDescent="0.25">
      <c r="A263" s="843"/>
      <c r="B263" s="1102"/>
      <c r="C263" s="224" t="s">
        <v>522</v>
      </c>
      <c r="D263" s="844">
        <v>42</v>
      </c>
      <c r="E263" s="845">
        <v>8.2840236686390547</v>
      </c>
      <c r="F263" s="233">
        <v>16.173570019723869</v>
      </c>
      <c r="I263" s="227"/>
      <c r="J263" s="888"/>
      <c r="K263" s="916"/>
      <c r="L263" s="916"/>
      <c r="M263" s="888"/>
      <c r="N263" s="888"/>
      <c r="O263" s="888"/>
      <c r="P263" s="888"/>
      <c r="Q263" s="888"/>
      <c r="R263" s="888"/>
      <c r="S263" s="888"/>
      <c r="T263" s="888"/>
      <c r="U263" s="888"/>
    </row>
    <row r="264" spans="1:21" x14ac:dyDescent="0.25">
      <c r="A264" s="847"/>
      <c r="B264" s="1103"/>
      <c r="C264" s="838" t="s">
        <v>28</v>
      </c>
      <c r="D264" s="236">
        <v>507</v>
      </c>
      <c r="E264" s="848">
        <v>100</v>
      </c>
      <c r="F264" s="18"/>
      <c r="G264" s="18"/>
      <c r="H264" s="18"/>
      <c r="I264" s="19"/>
    </row>
    <row r="265" spans="1:21" ht="25.5" customHeight="1" x14ac:dyDescent="0.25">
      <c r="A265" s="1123" t="s">
        <v>525</v>
      </c>
      <c r="B265" s="1125" t="s">
        <v>1337</v>
      </c>
      <c r="C265" s="1125"/>
      <c r="H265" s="212"/>
      <c r="I265" s="3" t="s">
        <v>49</v>
      </c>
    </row>
    <row r="266" spans="1:21" s="242" customFormat="1" ht="11.25" x14ac:dyDescent="0.2">
      <c r="A266" s="1124"/>
      <c r="B266" s="242" t="s">
        <v>923</v>
      </c>
      <c r="D266" s="243"/>
      <c r="H266" s="244"/>
      <c r="I266" s="244"/>
      <c r="J266" s="891"/>
      <c r="K266" s="892"/>
      <c r="L266" s="892"/>
      <c r="M266" s="892"/>
      <c r="N266" s="891"/>
      <c r="O266" s="891"/>
      <c r="P266" s="891"/>
      <c r="Q266" s="891"/>
      <c r="R266" s="891"/>
      <c r="S266" s="891"/>
      <c r="T266" s="891"/>
      <c r="U266" s="891"/>
    </row>
    <row r="267" spans="1:21" x14ac:dyDescent="0.25">
      <c r="B267" s="242"/>
    </row>
    <row r="269" spans="1:21" s="48" customFormat="1" x14ac:dyDescent="0.25">
      <c r="A269" s="712" t="s">
        <v>1502</v>
      </c>
      <c r="D269" s="245"/>
      <c r="J269" s="873"/>
      <c r="K269" s="873"/>
      <c r="L269" s="873"/>
      <c r="M269" s="873"/>
      <c r="N269" s="873"/>
      <c r="O269" s="873"/>
      <c r="P269" s="873"/>
      <c r="Q269" s="873"/>
      <c r="R269" s="873"/>
      <c r="S269" s="873"/>
      <c r="T269" s="873"/>
      <c r="U269" s="873"/>
    </row>
    <row r="270" spans="1:21" s="48" customFormat="1" x14ac:dyDescent="0.25">
      <c r="A270" s="711" t="s">
        <v>1503</v>
      </c>
      <c r="D270" s="245"/>
      <c r="J270" s="873"/>
      <c r="K270" s="873"/>
      <c r="L270" s="873"/>
      <c r="M270" s="873"/>
      <c r="N270" s="873"/>
      <c r="O270" s="873"/>
      <c r="P270" s="873"/>
      <c r="Q270" s="873"/>
      <c r="R270" s="873"/>
      <c r="S270" s="873"/>
      <c r="T270" s="873"/>
      <c r="U270" s="873"/>
    </row>
    <row r="271" spans="1:21" s="48" customFormat="1" x14ac:dyDescent="0.25">
      <c r="A271" s="713" t="s">
        <v>1504</v>
      </c>
      <c r="D271" s="245"/>
      <c r="J271" s="873"/>
      <c r="K271" s="873"/>
      <c r="L271" s="873"/>
      <c r="M271" s="873"/>
      <c r="N271" s="873"/>
      <c r="O271" s="873"/>
      <c r="P271" s="873"/>
      <c r="Q271" s="873"/>
      <c r="R271" s="873"/>
      <c r="S271" s="873"/>
      <c r="T271" s="873"/>
      <c r="U271" s="873"/>
    </row>
    <row r="272" spans="1:21" x14ac:dyDescent="0.25">
      <c r="A272" s="714" t="s">
        <v>1505</v>
      </c>
    </row>
    <row r="273" spans="1:1" x14ac:dyDescent="0.25">
      <c r="A273" s="714" t="s">
        <v>1506</v>
      </c>
    </row>
  </sheetData>
  <sheetProtection algorithmName="SHA-512" hashValue="6T5LCDBfCczg7WR+OSrnnjbkSfJKLS2oqXaJsf+kvHUHF19yzuQApTlJOZl2d93dVRhMHxFt8bpwENU4h1RUhA==" saltValue="TucjuwiH5UHXTP6MNGZ+Ww==" spinCount="100000" sheet="1" objects="1" scenarios="1"/>
  <mergeCells count="22">
    <mergeCell ref="B135:B147"/>
    <mergeCell ref="F3:I3"/>
    <mergeCell ref="B6:B17"/>
    <mergeCell ref="B18:B30"/>
    <mergeCell ref="B31:B43"/>
    <mergeCell ref="B44:B56"/>
    <mergeCell ref="B57:B69"/>
    <mergeCell ref="B70:B82"/>
    <mergeCell ref="B83:B95"/>
    <mergeCell ref="B96:B108"/>
    <mergeCell ref="B109:B121"/>
    <mergeCell ref="B122:B134"/>
    <mergeCell ref="B239:B251"/>
    <mergeCell ref="B252:B264"/>
    <mergeCell ref="A265:A266"/>
    <mergeCell ref="B265:C265"/>
    <mergeCell ref="B148:B160"/>
    <mergeCell ref="B161:B173"/>
    <mergeCell ref="B187:B199"/>
    <mergeCell ref="B200:B212"/>
    <mergeCell ref="B213:B225"/>
    <mergeCell ref="B226:B238"/>
  </mergeCells>
  <hyperlinks>
    <hyperlink ref="I1" location="Index!A1" display="Back to Index"/>
    <hyperlink ref="I265" location="'Table 2.17'!A1" display="Back to top"/>
    <hyperlink ref="A272" r:id="rId1" display="abs.gov.au/copyright"/>
    <hyperlink ref="A273" r:id="rId2" display="abs.gov.au/ccby"/>
  </hyperlinks>
  <pageMargins left="0.7" right="0.7" top="0.75" bottom="0.75" header="0.3" footer="0.3"/>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3"/>
  <sheetViews>
    <sheetView workbookViewId="0"/>
  </sheetViews>
  <sheetFormatPr defaultRowHeight="15" x14ac:dyDescent="0.25"/>
  <cols>
    <col min="1" max="1" width="5.42578125" customWidth="1"/>
    <col min="2" max="2" width="24.42578125" customWidth="1"/>
    <col min="3" max="3" width="30.42578125" customWidth="1"/>
    <col min="5" max="5" width="10.7109375" customWidth="1"/>
    <col min="6" max="6" width="59.140625" customWidth="1"/>
    <col min="7" max="7" width="81.28515625" style="34" customWidth="1"/>
    <col min="8" max="8" width="17.5703125" style="882" customWidth="1"/>
    <col min="9" max="9" width="8.85546875" style="882"/>
    <col min="10" max="17" width="9.140625" style="34"/>
  </cols>
  <sheetData>
    <row r="1" spans="1:17" ht="18.75" x14ac:dyDescent="0.3">
      <c r="A1" s="20" t="s">
        <v>907</v>
      </c>
      <c r="F1" s="3" t="s">
        <v>17</v>
      </c>
    </row>
    <row r="2" spans="1:17" ht="15.75" x14ac:dyDescent="0.25">
      <c r="A2" s="25" t="s">
        <v>924</v>
      </c>
      <c r="B2" s="25"/>
      <c r="C2" s="25"/>
      <c r="D2" s="25"/>
      <c r="E2" s="25"/>
      <c r="F2" s="25"/>
    </row>
    <row r="3" spans="1:17" ht="15.75" x14ac:dyDescent="0.25">
      <c r="A3" s="1092" t="s">
        <v>1406</v>
      </c>
      <c r="B3" s="1092"/>
      <c r="C3" s="1092"/>
      <c r="D3" s="1092"/>
      <c r="E3" s="1092"/>
      <c r="F3" s="1092"/>
    </row>
    <row r="4" spans="1:17" ht="6.75" customHeight="1" x14ac:dyDescent="0.25">
      <c r="A4" s="215"/>
      <c r="B4" s="215"/>
      <c r="C4" s="215"/>
      <c r="D4" s="215"/>
      <c r="E4" s="215"/>
      <c r="F4" s="215"/>
    </row>
    <row r="5" spans="1:17" ht="46.5" customHeight="1" x14ac:dyDescent="0.25">
      <c r="A5" s="581" t="s">
        <v>52</v>
      </c>
      <c r="B5" s="582" t="s">
        <v>664</v>
      </c>
      <c r="C5" s="582" t="s">
        <v>53</v>
      </c>
      <c r="D5" s="583" t="s">
        <v>517</v>
      </c>
      <c r="E5" s="584" t="s">
        <v>925</v>
      </c>
      <c r="F5" s="217"/>
    </row>
    <row r="6" spans="1:17" x14ac:dyDescent="0.25">
      <c r="A6" s="13">
        <v>1</v>
      </c>
      <c r="B6" s="1101" t="s">
        <v>676</v>
      </c>
      <c r="C6" s="370" t="s">
        <v>61</v>
      </c>
      <c r="D6" s="247">
        <v>56375</v>
      </c>
      <c r="E6" s="248">
        <v>98.754510738184493</v>
      </c>
      <c r="F6" s="249"/>
      <c r="G6" s="883"/>
      <c r="H6" s="884"/>
      <c r="I6" s="884"/>
      <c r="M6" s="251"/>
    </row>
    <row r="7" spans="1:17" x14ac:dyDescent="0.25">
      <c r="A7" s="16"/>
      <c r="B7" s="1102"/>
      <c r="C7" s="371" t="s">
        <v>133</v>
      </c>
      <c r="D7" s="253">
        <v>27</v>
      </c>
      <c r="E7" s="254">
        <v>4.7297060575272394E-2</v>
      </c>
      <c r="F7" s="255"/>
      <c r="G7" s="883"/>
      <c r="H7" s="884"/>
      <c r="I7" s="884"/>
      <c r="M7" s="885"/>
    </row>
    <row r="8" spans="1:17" x14ac:dyDescent="0.25">
      <c r="A8" s="16"/>
      <c r="B8" s="1102"/>
      <c r="C8" s="371" t="s">
        <v>141</v>
      </c>
      <c r="D8" s="253">
        <v>15</v>
      </c>
      <c r="E8" s="254">
        <v>2.6276144764040221E-2</v>
      </c>
      <c r="F8" s="255"/>
      <c r="G8" s="883"/>
      <c r="H8" s="884"/>
      <c r="I8" s="884"/>
    </row>
    <row r="9" spans="1:17" x14ac:dyDescent="0.25">
      <c r="A9" s="16"/>
      <c r="B9" s="1102"/>
      <c r="C9" s="371" t="s">
        <v>88</v>
      </c>
      <c r="D9" s="253">
        <v>13</v>
      </c>
      <c r="E9" s="254">
        <v>2.2772658795501523E-2</v>
      </c>
      <c r="F9" s="255"/>
      <c r="G9" s="883"/>
      <c r="H9" s="884"/>
      <c r="I9" s="884"/>
    </row>
    <row r="10" spans="1:17" x14ac:dyDescent="0.25">
      <c r="A10" s="16"/>
      <c r="B10" s="1102"/>
      <c r="C10" s="371" t="s">
        <v>139</v>
      </c>
      <c r="D10" s="253">
        <v>12</v>
      </c>
      <c r="E10" s="254">
        <v>2.1020915811232176E-2</v>
      </c>
      <c r="F10" s="255"/>
      <c r="G10" s="883"/>
      <c r="H10" s="884"/>
      <c r="I10" s="884"/>
    </row>
    <row r="11" spans="1:17" x14ac:dyDescent="0.25">
      <c r="A11" s="16"/>
      <c r="B11" s="1102"/>
      <c r="C11" s="371" t="s">
        <v>138</v>
      </c>
      <c r="D11" s="253">
        <v>6</v>
      </c>
      <c r="E11" s="254">
        <v>1.0510457905616088E-2</v>
      </c>
      <c r="F11" s="255"/>
      <c r="G11" s="883"/>
      <c r="H11" s="884"/>
      <c r="I11" s="884"/>
    </row>
    <row r="12" spans="1:17" x14ac:dyDescent="0.25">
      <c r="A12" s="16"/>
      <c r="B12" s="1102"/>
      <c r="C12" s="371" t="s">
        <v>125</v>
      </c>
      <c r="D12" s="253">
        <v>5</v>
      </c>
      <c r="E12" s="254">
        <v>8.7587149213467393E-3</v>
      </c>
      <c r="F12" s="255"/>
      <c r="G12" s="883"/>
      <c r="H12" s="884"/>
      <c r="I12" s="884"/>
    </row>
    <row r="13" spans="1:17" x14ac:dyDescent="0.25">
      <c r="A13" s="16"/>
      <c r="B13" s="1102"/>
      <c r="C13" s="371" t="s">
        <v>101</v>
      </c>
      <c r="D13" s="253">
        <v>5</v>
      </c>
      <c r="E13" s="254">
        <v>8.7587149213467393E-3</v>
      </c>
      <c r="F13" s="255"/>
      <c r="G13" s="883"/>
      <c r="H13" s="884"/>
      <c r="I13" s="884"/>
    </row>
    <row r="14" spans="1:17" x14ac:dyDescent="0.25">
      <c r="A14" s="16"/>
      <c r="B14" s="1102"/>
      <c r="C14" s="371" t="s">
        <v>74</v>
      </c>
      <c r="D14" s="253">
        <v>4</v>
      </c>
      <c r="E14" s="254">
        <v>7.0069719370773921E-3</v>
      </c>
      <c r="F14" s="255"/>
      <c r="G14" s="883"/>
      <c r="H14" s="884"/>
      <c r="I14" s="884"/>
    </row>
    <row r="15" spans="1:17" x14ac:dyDescent="0.25">
      <c r="A15" s="16"/>
      <c r="B15" s="1102"/>
      <c r="C15" s="371" t="s">
        <v>174</v>
      </c>
      <c r="D15" s="253">
        <v>4</v>
      </c>
      <c r="E15" s="254">
        <v>7.0069719370773921E-3</v>
      </c>
      <c r="F15" s="255"/>
      <c r="G15" s="883"/>
      <c r="H15" s="884"/>
      <c r="I15" s="884"/>
    </row>
    <row r="16" spans="1:17" s="226" customFormat="1" x14ac:dyDescent="0.25">
      <c r="A16" s="256"/>
      <c r="B16" s="1102"/>
      <c r="C16" s="372" t="s">
        <v>522</v>
      </c>
      <c r="D16" s="226">
        <v>620</v>
      </c>
      <c r="E16" s="254">
        <v>1.0860806502469957</v>
      </c>
      <c r="F16" s="259"/>
      <c r="G16" s="886"/>
      <c r="H16" s="887"/>
      <c r="I16" s="887"/>
      <c r="J16" s="888"/>
      <c r="K16" s="888"/>
      <c r="L16" s="888"/>
      <c r="M16" s="888"/>
      <c r="N16" s="888"/>
      <c r="O16" s="888"/>
      <c r="P16" s="888"/>
      <c r="Q16" s="888"/>
    </row>
    <row r="17" spans="1:17" x14ac:dyDescent="0.25">
      <c r="A17" s="16"/>
      <c r="B17" s="1103"/>
      <c r="C17" s="373" t="s">
        <v>28</v>
      </c>
      <c r="D17" s="263">
        <v>57086</v>
      </c>
      <c r="E17" s="264">
        <v>100</v>
      </c>
      <c r="F17" s="255"/>
      <c r="G17" s="883"/>
      <c r="H17" s="884"/>
      <c r="I17" s="884"/>
    </row>
    <row r="18" spans="1:17" x14ac:dyDescent="0.25">
      <c r="A18" s="13">
        <v>2</v>
      </c>
      <c r="B18" s="1101" t="s">
        <v>677</v>
      </c>
      <c r="C18" s="246" t="s">
        <v>61</v>
      </c>
      <c r="D18" s="247">
        <v>53889</v>
      </c>
      <c r="E18" s="248">
        <v>96.151375655711377</v>
      </c>
      <c r="F18" s="249"/>
      <c r="G18" s="883"/>
      <c r="H18" s="884"/>
      <c r="I18" s="889"/>
    </row>
    <row r="19" spans="1:17" x14ac:dyDescent="0.25">
      <c r="A19" s="16"/>
      <c r="B19" s="1102"/>
      <c r="C19" s="252" t="s">
        <v>133</v>
      </c>
      <c r="D19" s="253">
        <v>200</v>
      </c>
      <c r="E19" s="254">
        <v>0.35684973057845343</v>
      </c>
      <c r="F19" s="255"/>
      <c r="G19" s="883"/>
      <c r="H19" s="884"/>
      <c r="I19" s="889"/>
    </row>
    <row r="20" spans="1:17" x14ac:dyDescent="0.25">
      <c r="A20" s="16"/>
      <c r="B20" s="1102"/>
      <c r="C20" s="252" t="s">
        <v>88</v>
      </c>
      <c r="D20" s="253">
        <v>188</v>
      </c>
      <c r="E20" s="254">
        <v>0.33543874674374619</v>
      </c>
      <c r="F20" s="255"/>
      <c r="G20" s="883"/>
      <c r="H20" s="884"/>
      <c r="I20" s="889"/>
    </row>
    <row r="21" spans="1:17" x14ac:dyDescent="0.25">
      <c r="A21" s="16"/>
      <c r="B21" s="1102"/>
      <c r="C21" s="252" t="s">
        <v>141</v>
      </c>
      <c r="D21" s="253">
        <v>155</v>
      </c>
      <c r="E21" s="254">
        <v>0.27655854119830137</v>
      </c>
      <c r="F21" s="255"/>
      <c r="G21" s="883"/>
      <c r="H21" s="884"/>
      <c r="I21" s="889"/>
    </row>
    <row r="22" spans="1:17" x14ac:dyDescent="0.25">
      <c r="A22" s="16"/>
      <c r="B22" s="1102"/>
      <c r="C22" s="252" t="s">
        <v>139</v>
      </c>
      <c r="D22" s="253">
        <v>148</v>
      </c>
      <c r="E22" s="254">
        <v>0.26406880062805549</v>
      </c>
      <c r="F22" s="255"/>
      <c r="G22" s="883"/>
      <c r="H22" s="884"/>
      <c r="I22" s="884"/>
    </row>
    <row r="23" spans="1:17" x14ac:dyDescent="0.25">
      <c r="A23" s="16"/>
      <c r="B23" s="1102"/>
      <c r="C23" s="252" t="s">
        <v>101</v>
      </c>
      <c r="D23" s="253">
        <v>102</v>
      </c>
      <c r="E23" s="254">
        <v>0.18199336259501125</v>
      </c>
      <c r="F23" s="255"/>
      <c r="G23" s="883"/>
      <c r="H23" s="884"/>
      <c r="I23" s="884"/>
    </row>
    <row r="24" spans="1:17" x14ac:dyDescent="0.25">
      <c r="A24" s="16"/>
      <c r="B24" s="1102"/>
      <c r="C24" s="252" t="s">
        <v>102</v>
      </c>
      <c r="D24" s="253">
        <v>83</v>
      </c>
      <c r="E24" s="254">
        <v>0.14809263819005816</v>
      </c>
      <c r="F24" s="255"/>
      <c r="G24" s="883"/>
      <c r="H24" s="884"/>
      <c r="I24" s="884"/>
    </row>
    <row r="25" spans="1:17" x14ac:dyDescent="0.25">
      <c r="A25" s="16"/>
      <c r="B25" s="1102"/>
      <c r="C25" s="252" t="s">
        <v>96</v>
      </c>
      <c r="D25" s="253">
        <v>80</v>
      </c>
      <c r="E25" s="254">
        <v>0.14273989223138137</v>
      </c>
      <c r="F25" s="255"/>
      <c r="G25" s="883"/>
      <c r="H25" s="884"/>
      <c r="I25" s="884"/>
    </row>
    <row r="26" spans="1:17" x14ac:dyDescent="0.25">
      <c r="A26" s="16"/>
      <c r="B26" s="1102"/>
      <c r="C26" s="252" t="s">
        <v>165</v>
      </c>
      <c r="D26" s="253">
        <v>73</v>
      </c>
      <c r="E26" s="254">
        <v>0.13025015166113549</v>
      </c>
      <c r="F26" s="255"/>
      <c r="G26" s="883"/>
      <c r="H26" s="884"/>
      <c r="I26" s="884"/>
    </row>
    <row r="27" spans="1:17" x14ac:dyDescent="0.25">
      <c r="A27" s="16"/>
      <c r="B27" s="1102"/>
      <c r="C27" s="252" t="s">
        <v>125</v>
      </c>
      <c r="D27" s="253">
        <v>60</v>
      </c>
      <c r="E27" s="254">
        <v>0.10705491917353603</v>
      </c>
      <c r="F27" s="255"/>
      <c r="G27" s="883"/>
      <c r="H27" s="884"/>
      <c r="I27" s="884"/>
    </row>
    <row r="28" spans="1:17" s="226" customFormat="1" x14ac:dyDescent="0.25">
      <c r="A28" s="256"/>
      <c r="B28" s="1102"/>
      <c r="C28" s="257" t="s">
        <v>522</v>
      </c>
      <c r="D28" s="226">
        <v>1068</v>
      </c>
      <c r="E28" s="258">
        <v>1.9055775612889414</v>
      </c>
      <c r="F28" s="259"/>
      <c r="G28" s="886"/>
      <c r="H28" s="887"/>
      <c r="I28" s="887"/>
      <c r="J28" s="888"/>
      <c r="K28" s="888"/>
      <c r="L28" s="888"/>
      <c r="M28" s="888"/>
      <c r="N28" s="888"/>
      <c r="O28" s="888"/>
      <c r="P28" s="888"/>
      <c r="Q28" s="888"/>
    </row>
    <row r="29" spans="1:17" x14ac:dyDescent="0.25">
      <c r="A29" s="16"/>
      <c r="B29" s="1103"/>
      <c r="C29" s="260" t="s">
        <v>28</v>
      </c>
      <c r="D29" s="238">
        <v>56046</v>
      </c>
      <c r="E29" s="261">
        <v>100</v>
      </c>
      <c r="F29" s="255"/>
      <c r="G29" s="883"/>
      <c r="H29" s="884"/>
      <c r="I29" s="884"/>
    </row>
    <row r="30" spans="1:17" x14ac:dyDescent="0.25">
      <c r="A30" s="13">
        <v>3</v>
      </c>
      <c r="B30" s="1101" t="s">
        <v>282</v>
      </c>
      <c r="C30" s="246" t="s">
        <v>61</v>
      </c>
      <c r="D30" s="247">
        <v>44044</v>
      </c>
      <c r="E30" s="248">
        <v>81.828146771946123</v>
      </c>
      <c r="F30" s="249"/>
      <c r="G30" s="883"/>
      <c r="H30" s="884"/>
      <c r="I30" s="889"/>
    </row>
    <row r="31" spans="1:17" x14ac:dyDescent="0.25">
      <c r="A31" s="16"/>
      <c r="B31" s="1102"/>
      <c r="C31" s="252" t="s">
        <v>88</v>
      </c>
      <c r="D31" s="253">
        <v>4542</v>
      </c>
      <c r="E31" s="254">
        <v>8.4384579656293557</v>
      </c>
      <c r="F31" s="255"/>
      <c r="G31" s="883"/>
      <c r="H31" s="884"/>
      <c r="I31" s="889"/>
    </row>
    <row r="32" spans="1:17" x14ac:dyDescent="0.25">
      <c r="A32" s="16"/>
      <c r="B32" s="1102"/>
      <c r="C32" s="252" t="s">
        <v>133</v>
      </c>
      <c r="D32" s="253">
        <v>1845</v>
      </c>
      <c r="E32" s="254">
        <v>3.4277751973989781</v>
      </c>
      <c r="F32" s="255"/>
      <c r="G32" s="883"/>
      <c r="H32" s="884"/>
      <c r="I32" s="884"/>
    </row>
    <row r="33" spans="1:17" x14ac:dyDescent="0.25">
      <c r="A33" s="16"/>
      <c r="B33" s="1102"/>
      <c r="C33" s="252" t="s">
        <v>174</v>
      </c>
      <c r="D33" s="253">
        <v>373</v>
      </c>
      <c r="E33" s="254">
        <v>0.69298653042266611</v>
      </c>
      <c r="F33" s="255"/>
      <c r="G33" s="883"/>
      <c r="H33" s="884"/>
      <c r="I33" s="884"/>
    </row>
    <row r="34" spans="1:17" x14ac:dyDescent="0.25">
      <c r="A34" s="16"/>
      <c r="B34" s="1102"/>
      <c r="C34" s="252" t="s">
        <v>156</v>
      </c>
      <c r="D34" s="253">
        <v>317</v>
      </c>
      <c r="E34" s="254">
        <v>0.58894565722248027</v>
      </c>
      <c r="F34" s="255"/>
      <c r="G34" s="883"/>
      <c r="H34" s="884"/>
      <c r="I34" s="884"/>
    </row>
    <row r="35" spans="1:17" x14ac:dyDescent="0.25">
      <c r="A35" s="16"/>
      <c r="B35" s="1102"/>
      <c r="C35" s="252" t="s">
        <v>101</v>
      </c>
      <c r="D35" s="253">
        <v>256</v>
      </c>
      <c r="E35" s="254">
        <v>0.47561542034370641</v>
      </c>
      <c r="F35" s="255"/>
      <c r="G35" s="883"/>
      <c r="H35" s="884"/>
      <c r="I35" s="884"/>
    </row>
    <row r="36" spans="1:17" x14ac:dyDescent="0.25">
      <c r="A36" s="16"/>
      <c r="B36" s="1102"/>
      <c r="C36" s="252" t="s">
        <v>141</v>
      </c>
      <c r="D36" s="253">
        <v>199</v>
      </c>
      <c r="E36" s="254">
        <v>0.36971667440780304</v>
      </c>
      <c r="F36" s="255"/>
      <c r="G36" s="883"/>
      <c r="H36" s="884"/>
      <c r="I36" s="884"/>
    </row>
    <row r="37" spans="1:17" x14ac:dyDescent="0.25">
      <c r="A37" s="16"/>
      <c r="B37" s="1102"/>
      <c r="C37" s="252" t="s">
        <v>139</v>
      </c>
      <c r="D37" s="253">
        <v>145</v>
      </c>
      <c r="E37" s="254">
        <v>0.26939154667905252</v>
      </c>
      <c r="F37" s="255"/>
      <c r="G37" s="883"/>
      <c r="H37" s="884"/>
      <c r="I37" s="884"/>
    </row>
    <row r="38" spans="1:17" x14ac:dyDescent="0.25">
      <c r="A38" s="16"/>
      <c r="B38" s="1102"/>
      <c r="C38" s="252" t="s">
        <v>181</v>
      </c>
      <c r="D38" s="253">
        <v>143</v>
      </c>
      <c r="E38" s="254">
        <v>0.2656758012076173</v>
      </c>
      <c r="F38" s="255"/>
      <c r="G38" s="883"/>
      <c r="H38" s="884"/>
      <c r="I38" s="884"/>
    </row>
    <row r="39" spans="1:17" x14ac:dyDescent="0.25">
      <c r="A39" s="16"/>
      <c r="B39" s="1102"/>
      <c r="C39" s="252" t="s">
        <v>74</v>
      </c>
      <c r="D39" s="253">
        <v>109</v>
      </c>
      <c r="E39" s="254">
        <v>0.20250812819321878</v>
      </c>
      <c r="F39" s="255"/>
      <c r="G39" s="883"/>
      <c r="H39" s="884"/>
      <c r="I39" s="884"/>
    </row>
    <row r="40" spans="1:17" s="226" customFormat="1" x14ac:dyDescent="0.25">
      <c r="A40" s="256"/>
      <c r="B40" s="1102"/>
      <c r="C40" s="257" t="s">
        <v>522</v>
      </c>
      <c r="D40" s="226">
        <v>1852</v>
      </c>
      <c r="E40" s="258">
        <v>3.4407803065490015</v>
      </c>
      <c r="F40" s="259"/>
      <c r="G40" s="886"/>
      <c r="H40" s="887"/>
      <c r="I40" s="887"/>
      <c r="J40" s="888"/>
      <c r="K40" s="888"/>
      <c r="L40" s="888"/>
      <c r="M40" s="888"/>
      <c r="N40" s="888"/>
      <c r="O40" s="888"/>
      <c r="P40" s="888"/>
      <c r="Q40" s="888"/>
    </row>
    <row r="41" spans="1:17" x14ac:dyDescent="0.25">
      <c r="A41" s="16"/>
      <c r="B41" s="1103"/>
      <c r="C41" s="260" t="s">
        <v>28</v>
      </c>
      <c r="D41" s="238">
        <v>53825</v>
      </c>
      <c r="E41" s="261">
        <v>100</v>
      </c>
      <c r="F41" s="255"/>
      <c r="G41" s="883"/>
      <c r="H41" s="884"/>
      <c r="I41" s="884"/>
    </row>
    <row r="42" spans="1:17" x14ac:dyDescent="0.25">
      <c r="A42" s="13">
        <v>4</v>
      </c>
      <c r="B42" s="1101" t="s">
        <v>308</v>
      </c>
      <c r="C42" s="246" t="s">
        <v>61</v>
      </c>
      <c r="D42" s="247">
        <v>14181</v>
      </c>
      <c r="E42" s="248">
        <v>83.792247695580244</v>
      </c>
      <c r="F42" s="249"/>
      <c r="G42" s="883"/>
      <c r="H42" s="884"/>
      <c r="I42" s="889"/>
    </row>
    <row r="43" spans="1:17" x14ac:dyDescent="0.25">
      <c r="A43" s="16"/>
      <c r="B43" s="1102"/>
      <c r="C43" s="252" t="s">
        <v>105</v>
      </c>
      <c r="D43" s="253">
        <v>718</v>
      </c>
      <c r="E43" s="254">
        <v>4.2424958638619712</v>
      </c>
      <c r="F43" s="255"/>
      <c r="G43" s="883"/>
      <c r="H43" s="884"/>
      <c r="I43" s="889"/>
    </row>
    <row r="44" spans="1:17" x14ac:dyDescent="0.25">
      <c r="A44" s="16"/>
      <c r="B44" s="1102"/>
      <c r="C44" s="252" t="s">
        <v>88</v>
      </c>
      <c r="D44" s="253">
        <v>581</v>
      </c>
      <c r="E44" s="254">
        <v>3.4329945639328763</v>
      </c>
      <c r="F44" s="255"/>
      <c r="G44" s="883"/>
      <c r="H44" s="884"/>
      <c r="I44" s="889"/>
    </row>
    <row r="45" spans="1:17" x14ac:dyDescent="0.25">
      <c r="A45" s="16"/>
      <c r="B45" s="1102"/>
      <c r="C45" s="252" t="s">
        <v>133</v>
      </c>
      <c r="D45" s="253">
        <v>540</v>
      </c>
      <c r="E45" s="254">
        <v>3.1907350508154102</v>
      </c>
      <c r="F45" s="255"/>
      <c r="G45" s="883"/>
      <c r="H45" s="884"/>
      <c r="I45" s="889"/>
    </row>
    <row r="46" spans="1:17" x14ac:dyDescent="0.25">
      <c r="A46" s="16"/>
      <c r="B46" s="1102"/>
      <c r="C46" s="252" t="s">
        <v>174</v>
      </c>
      <c r="D46" s="253">
        <v>184</v>
      </c>
      <c r="E46" s="254">
        <v>1.0872134247222878</v>
      </c>
      <c r="F46" s="255"/>
      <c r="G46" s="883"/>
      <c r="H46" s="884"/>
      <c r="I46" s="889"/>
    </row>
    <row r="47" spans="1:17" x14ac:dyDescent="0.25">
      <c r="A47" s="16"/>
      <c r="B47" s="1102"/>
      <c r="C47" s="252" t="s">
        <v>135</v>
      </c>
      <c r="D47" s="253">
        <v>112</v>
      </c>
      <c r="E47" s="254">
        <v>0.66178208461356647</v>
      </c>
      <c r="F47" s="255"/>
      <c r="G47" s="883"/>
      <c r="H47" s="884"/>
      <c r="I47" s="889"/>
    </row>
    <row r="48" spans="1:17" x14ac:dyDescent="0.25">
      <c r="A48" s="16"/>
      <c r="B48" s="1102"/>
      <c r="C48" s="252" t="s">
        <v>156</v>
      </c>
      <c r="D48" s="253">
        <v>73</v>
      </c>
      <c r="E48" s="254">
        <v>0.43134010872134243</v>
      </c>
      <c r="F48" s="255"/>
      <c r="G48" s="883"/>
      <c r="H48" s="884"/>
      <c r="I48" s="884"/>
    </row>
    <row r="49" spans="1:17" x14ac:dyDescent="0.25">
      <c r="A49" s="16"/>
      <c r="B49" s="1102"/>
      <c r="C49" s="252" t="s">
        <v>148</v>
      </c>
      <c r="D49" s="253">
        <v>67</v>
      </c>
      <c r="E49" s="254">
        <v>0.39588749704561566</v>
      </c>
      <c r="F49" s="255"/>
      <c r="G49" s="883"/>
      <c r="H49" s="884"/>
      <c r="I49" s="884"/>
    </row>
    <row r="50" spans="1:17" x14ac:dyDescent="0.25">
      <c r="A50" s="16"/>
      <c r="B50" s="1102"/>
      <c r="C50" s="252" t="s">
        <v>74</v>
      </c>
      <c r="D50" s="253">
        <v>59</v>
      </c>
      <c r="E50" s="254">
        <v>0.34861734814464662</v>
      </c>
      <c r="F50" s="255"/>
      <c r="G50" s="883"/>
      <c r="H50" s="884"/>
      <c r="I50" s="884"/>
    </row>
    <row r="51" spans="1:17" x14ac:dyDescent="0.25">
      <c r="A51" s="16"/>
      <c r="B51" s="1102"/>
      <c r="C51" s="252" t="s">
        <v>181</v>
      </c>
      <c r="D51" s="253">
        <v>41</v>
      </c>
      <c r="E51" s="254">
        <v>0.24225951311746632</v>
      </c>
      <c r="F51" s="255"/>
      <c r="G51" s="883"/>
      <c r="H51" s="884"/>
      <c r="I51" s="884"/>
    </row>
    <row r="52" spans="1:17" s="226" customFormat="1" x14ac:dyDescent="0.25">
      <c r="A52" s="256"/>
      <c r="B52" s="1102"/>
      <c r="C52" s="257" t="s">
        <v>522</v>
      </c>
      <c r="D52" s="226">
        <v>368</v>
      </c>
      <c r="E52" s="258">
        <v>2.1744268494445755</v>
      </c>
      <c r="F52" s="259"/>
      <c r="G52" s="886"/>
      <c r="H52" s="887"/>
      <c r="I52" s="887"/>
      <c r="J52" s="888"/>
      <c r="K52" s="888"/>
      <c r="L52" s="888"/>
      <c r="M52" s="888"/>
      <c r="N52" s="888"/>
      <c r="O52" s="888"/>
      <c r="P52" s="888"/>
      <c r="Q52" s="888"/>
    </row>
    <row r="53" spans="1:17" x14ac:dyDescent="0.25">
      <c r="A53" s="16"/>
      <c r="B53" s="1103"/>
      <c r="C53" s="260" t="s">
        <v>28</v>
      </c>
      <c r="D53" s="238">
        <v>16924</v>
      </c>
      <c r="E53" s="261">
        <v>100</v>
      </c>
      <c r="F53" s="262"/>
      <c r="G53" s="883"/>
      <c r="H53" s="884"/>
      <c r="I53" s="884"/>
    </row>
    <row r="54" spans="1:17" x14ac:dyDescent="0.25">
      <c r="A54" s="13">
        <v>5</v>
      </c>
      <c r="B54" s="1101" t="s">
        <v>751</v>
      </c>
      <c r="C54" s="246" t="s">
        <v>61</v>
      </c>
      <c r="D54" s="247">
        <v>12167</v>
      </c>
      <c r="E54" s="248">
        <v>83.164730006835271</v>
      </c>
      <c r="F54" s="249"/>
      <c r="G54" s="883"/>
      <c r="H54" s="884"/>
      <c r="I54" s="889"/>
    </row>
    <row r="55" spans="1:17" x14ac:dyDescent="0.25">
      <c r="A55" s="16"/>
      <c r="B55" s="1102"/>
      <c r="C55" s="252" t="s">
        <v>133</v>
      </c>
      <c r="D55" s="253">
        <v>835</v>
      </c>
      <c r="E55" s="254">
        <v>5.7074504442925491</v>
      </c>
      <c r="F55" s="255"/>
      <c r="G55" s="883"/>
      <c r="H55" s="884"/>
      <c r="I55" s="889"/>
    </row>
    <row r="56" spans="1:17" x14ac:dyDescent="0.25">
      <c r="A56" s="16"/>
      <c r="B56" s="1102"/>
      <c r="C56" s="252" t="s">
        <v>148</v>
      </c>
      <c r="D56" s="253">
        <v>549</v>
      </c>
      <c r="E56" s="254">
        <v>3.7525632262474367</v>
      </c>
      <c r="F56" s="255"/>
      <c r="G56" s="883"/>
      <c r="H56" s="884"/>
      <c r="I56" s="889"/>
    </row>
    <row r="57" spans="1:17" x14ac:dyDescent="0.25">
      <c r="A57" s="16"/>
      <c r="B57" s="1102"/>
      <c r="C57" s="252" t="s">
        <v>88</v>
      </c>
      <c r="D57" s="253">
        <v>467</v>
      </c>
      <c r="E57" s="254">
        <v>3.1920710868079287</v>
      </c>
      <c r="F57" s="255"/>
      <c r="G57" s="883"/>
      <c r="H57" s="884"/>
      <c r="I57" s="889"/>
    </row>
    <row r="58" spans="1:17" x14ac:dyDescent="0.25">
      <c r="A58" s="16"/>
      <c r="B58" s="1102"/>
      <c r="C58" s="252" t="s">
        <v>174</v>
      </c>
      <c r="D58" s="253">
        <v>98</v>
      </c>
      <c r="E58" s="254">
        <v>0.66985645933014359</v>
      </c>
      <c r="F58" s="255"/>
      <c r="G58" s="883"/>
      <c r="H58" s="884"/>
      <c r="I58" s="889"/>
    </row>
    <row r="59" spans="1:17" x14ac:dyDescent="0.25">
      <c r="A59" s="16"/>
      <c r="B59" s="1102"/>
      <c r="C59" s="252" t="s">
        <v>156</v>
      </c>
      <c r="D59" s="253">
        <v>69</v>
      </c>
      <c r="E59" s="254">
        <v>0.47163362952836635</v>
      </c>
      <c r="F59" s="255"/>
      <c r="G59" s="883"/>
      <c r="H59" s="884"/>
      <c r="I59" s="884"/>
    </row>
    <row r="60" spans="1:17" x14ac:dyDescent="0.25">
      <c r="A60" s="16"/>
      <c r="B60" s="1102"/>
      <c r="C60" s="252" t="s">
        <v>74</v>
      </c>
      <c r="D60" s="253">
        <v>59</v>
      </c>
      <c r="E60" s="254">
        <v>0.40328092959671907</v>
      </c>
      <c r="F60" s="255"/>
      <c r="G60" s="883"/>
      <c r="H60" s="884"/>
      <c r="I60" s="884"/>
    </row>
    <row r="61" spans="1:17" x14ac:dyDescent="0.25">
      <c r="A61" s="16"/>
      <c r="B61" s="1102"/>
      <c r="C61" s="252" t="s">
        <v>139</v>
      </c>
      <c r="D61" s="253">
        <v>48</v>
      </c>
      <c r="E61" s="254">
        <v>0.32809295967190705</v>
      </c>
      <c r="F61" s="255"/>
      <c r="G61" s="883"/>
      <c r="H61" s="884"/>
      <c r="I61" s="884"/>
    </row>
    <row r="62" spans="1:17" x14ac:dyDescent="0.25">
      <c r="A62" s="16"/>
      <c r="B62" s="1102"/>
      <c r="C62" s="252" t="s">
        <v>135</v>
      </c>
      <c r="D62" s="253">
        <v>20</v>
      </c>
      <c r="E62" s="254">
        <v>0.13670539986329461</v>
      </c>
      <c r="F62" s="255"/>
      <c r="G62" s="883"/>
      <c r="H62" s="884"/>
      <c r="I62" s="884"/>
    </row>
    <row r="63" spans="1:17" x14ac:dyDescent="0.25">
      <c r="A63" s="16"/>
      <c r="B63" s="1102"/>
      <c r="C63" s="252" t="s">
        <v>181</v>
      </c>
      <c r="D63" s="253">
        <v>20</v>
      </c>
      <c r="E63" s="254">
        <v>0.13670539986329461</v>
      </c>
      <c r="F63" s="255"/>
      <c r="G63" s="883"/>
      <c r="H63" s="884"/>
      <c r="I63" s="884"/>
    </row>
    <row r="64" spans="1:17" s="226" customFormat="1" x14ac:dyDescent="0.25">
      <c r="A64" s="256"/>
      <c r="B64" s="1102"/>
      <c r="C64" s="257" t="s">
        <v>522</v>
      </c>
      <c r="D64" s="226">
        <v>298</v>
      </c>
      <c r="E64" s="258">
        <v>2.0369104579630894</v>
      </c>
      <c r="F64" s="259"/>
      <c r="G64" s="886"/>
      <c r="H64" s="887"/>
      <c r="I64" s="887"/>
      <c r="J64" s="888"/>
      <c r="K64" s="888"/>
      <c r="L64" s="888"/>
      <c r="M64" s="888"/>
      <c r="N64" s="888"/>
      <c r="O64" s="888"/>
      <c r="P64" s="888"/>
      <c r="Q64" s="888"/>
    </row>
    <row r="65" spans="1:17" x14ac:dyDescent="0.25">
      <c r="A65" s="16"/>
      <c r="B65" s="1103"/>
      <c r="C65" s="238" t="s">
        <v>28</v>
      </c>
      <c r="D65" s="238">
        <v>14630</v>
      </c>
      <c r="E65" s="261">
        <v>100</v>
      </c>
      <c r="F65" s="262"/>
      <c r="G65" s="883"/>
      <c r="H65" s="884"/>
      <c r="I65" s="884"/>
    </row>
    <row r="66" spans="1:17" x14ac:dyDescent="0.25">
      <c r="A66" s="13">
        <v>6</v>
      </c>
      <c r="B66" s="1098" t="s">
        <v>293</v>
      </c>
      <c r="C66" s="246" t="s">
        <v>61</v>
      </c>
      <c r="D66" s="247">
        <v>6841</v>
      </c>
      <c r="E66" s="248">
        <v>82.016544778803507</v>
      </c>
      <c r="F66" s="249"/>
      <c r="G66" s="883"/>
      <c r="H66" s="884"/>
      <c r="I66" s="889"/>
    </row>
    <row r="67" spans="1:17" x14ac:dyDescent="0.25">
      <c r="A67" s="16"/>
      <c r="B67" s="1099"/>
      <c r="C67" s="252" t="s">
        <v>94</v>
      </c>
      <c r="D67" s="253">
        <v>680</v>
      </c>
      <c r="E67" s="254">
        <v>8.1524997002757456</v>
      </c>
      <c r="F67" s="255"/>
      <c r="G67" s="883"/>
      <c r="H67" s="884"/>
      <c r="I67" s="889"/>
    </row>
    <row r="68" spans="1:17" x14ac:dyDescent="0.25">
      <c r="A68" s="16"/>
      <c r="B68" s="1099"/>
      <c r="C68" s="252" t="s">
        <v>174</v>
      </c>
      <c r="D68" s="253">
        <v>209</v>
      </c>
      <c r="E68" s="254">
        <v>2.5056947608200453</v>
      </c>
      <c r="F68" s="255"/>
      <c r="G68" s="883"/>
      <c r="H68" s="884"/>
      <c r="I68" s="889"/>
    </row>
    <row r="69" spans="1:17" x14ac:dyDescent="0.25">
      <c r="A69" s="16"/>
      <c r="B69" s="1099"/>
      <c r="C69" s="252" t="s">
        <v>133</v>
      </c>
      <c r="D69" s="253">
        <v>101</v>
      </c>
      <c r="E69" s="254">
        <v>1.2108859848938975</v>
      </c>
      <c r="F69" s="255"/>
      <c r="G69" s="883"/>
      <c r="H69" s="884"/>
      <c r="I69" s="889"/>
    </row>
    <row r="70" spans="1:17" x14ac:dyDescent="0.25">
      <c r="A70" s="16"/>
      <c r="B70" s="1099"/>
      <c r="C70" s="252" t="s">
        <v>156</v>
      </c>
      <c r="D70" s="253">
        <v>99</v>
      </c>
      <c r="E70" s="254">
        <v>1.186908044598969</v>
      </c>
      <c r="F70" s="255"/>
      <c r="G70" s="883"/>
      <c r="H70" s="884"/>
      <c r="I70" s="889"/>
    </row>
    <row r="71" spans="1:17" x14ac:dyDescent="0.25">
      <c r="A71" s="16"/>
      <c r="B71" s="1099"/>
      <c r="C71" s="252" t="s">
        <v>88</v>
      </c>
      <c r="D71" s="253">
        <v>60</v>
      </c>
      <c r="E71" s="254">
        <v>0.71933820884785993</v>
      </c>
      <c r="F71" s="255"/>
      <c r="G71" s="883"/>
      <c r="H71" s="884"/>
      <c r="I71" s="889"/>
    </row>
    <row r="72" spans="1:17" x14ac:dyDescent="0.25">
      <c r="A72" s="16"/>
      <c r="B72" s="1099"/>
      <c r="C72" s="252" t="s">
        <v>74</v>
      </c>
      <c r="D72" s="253">
        <v>40</v>
      </c>
      <c r="E72" s="254">
        <v>0.4795588058985733</v>
      </c>
      <c r="F72" s="255"/>
      <c r="G72" s="883"/>
      <c r="H72" s="884"/>
      <c r="I72" s="884"/>
    </row>
    <row r="73" spans="1:17" x14ac:dyDescent="0.25">
      <c r="A73" s="16"/>
      <c r="B73" s="1099"/>
      <c r="C73" s="252" t="s">
        <v>139</v>
      </c>
      <c r="D73" s="253">
        <v>21</v>
      </c>
      <c r="E73" s="254">
        <v>0.25176837309675099</v>
      </c>
      <c r="F73" s="255"/>
      <c r="G73" s="883"/>
      <c r="H73" s="884"/>
      <c r="I73" s="884"/>
    </row>
    <row r="74" spans="1:17" x14ac:dyDescent="0.25">
      <c r="A74" s="16"/>
      <c r="B74" s="1099"/>
      <c r="C74" s="252" t="s">
        <v>181</v>
      </c>
      <c r="D74" s="253">
        <v>19</v>
      </c>
      <c r="E74" s="254">
        <v>0.22779043280182232</v>
      </c>
      <c r="F74" s="255"/>
      <c r="G74" s="883"/>
      <c r="H74" s="884"/>
      <c r="I74" s="884"/>
    </row>
    <row r="75" spans="1:17" x14ac:dyDescent="0.25">
      <c r="A75" s="16"/>
      <c r="B75" s="1099"/>
      <c r="C75" s="252" t="s">
        <v>162</v>
      </c>
      <c r="D75" s="253">
        <v>18</v>
      </c>
      <c r="E75" s="254">
        <v>0.21580146265435798</v>
      </c>
      <c r="F75" s="255"/>
      <c r="G75" s="883"/>
      <c r="H75" s="884"/>
      <c r="I75" s="884"/>
    </row>
    <row r="76" spans="1:17" s="226" customFormat="1" x14ac:dyDescent="0.25">
      <c r="A76" s="256"/>
      <c r="B76" s="1099"/>
      <c r="C76" s="257" t="s">
        <v>522</v>
      </c>
      <c r="D76" s="226">
        <v>253</v>
      </c>
      <c r="E76" s="258">
        <v>3.0332094473084763</v>
      </c>
      <c r="F76" s="259"/>
      <c r="G76" s="886"/>
      <c r="H76" s="887"/>
      <c r="I76" s="887"/>
      <c r="J76" s="888"/>
      <c r="K76" s="888"/>
      <c r="L76" s="888"/>
      <c r="M76" s="888"/>
      <c r="N76" s="888"/>
      <c r="O76" s="888"/>
      <c r="P76" s="888"/>
      <c r="Q76" s="888"/>
    </row>
    <row r="77" spans="1:17" x14ac:dyDescent="0.25">
      <c r="A77" s="16"/>
      <c r="B77" s="1100"/>
      <c r="C77" s="238" t="s">
        <v>28</v>
      </c>
      <c r="D77" s="238">
        <v>8341</v>
      </c>
      <c r="E77" s="261">
        <v>100</v>
      </c>
      <c r="F77" s="262"/>
      <c r="G77" s="883"/>
      <c r="H77" s="884"/>
      <c r="I77" s="884"/>
    </row>
    <row r="78" spans="1:17" x14ac:dyDescent="0.25">
      <c r="A78" s="13">
        <v>7</v>
      </c>
      <c r="B78" s="1098" t="s">
        <v>287</v>
      </c>
      <c r="C78" s="246" t="s">
        <v>141</v>
      </c>
      <c r="D78" s="247">
        <v>5958</v>
      </c>
      <c r="E78" s="248">
        <v>72.218181818181819</v>
      </c>
      <c r="F78" s="249"/>
      <c r="G78" s="883"/>
      <c r="H78" s="884"/>
      <c r="I78" s="889"/>
    </row>
    <row r="79" spans="1:17" x14ac:dyDescent="0.25">
      <c r="A79" s="16"/>
      <c r="B79" s="1099"/>
      <c r="C79" s="252" t="s">
        <v>61</v>
      </c>
      <c r="D79" s="253">
        <v>2129</v>
      </c>
      <c r="E79" s="254">
        <v>25.806060606060605</v>
      </c>
      <c r="F79" s="255"/>
      <c r="G79" s="883"/>
      <c r="H79" s="884"/>
      <c r="I79" s="889"/>
    </row>
    <row r="80" spans="1:17" x14ac:dyDescent="0.25">
      <c r="A80" s="16"/>
      <c r="B80" s="1099"/>
      <c r="C80" s="252" t="s">
        <v>174</v>
      </c>
      <c r="D80" s="253">
        <v>18</v>
      </c>
      <c r="E80" s="254">
        <v>0.2181818181818182</v>
      </c>
      <c r="F80" s="255"/>
      <c r="G80" s="883"/>
      <c r="H80" s="884"/>
      <c r="I80" s="889"/>
    </row>
    <row r="81" spans="1:17" x14ac:dyDescent="0.25">
      <c r="A81" s="16"/>
      <c r="B81" s="1099"/>
      <c r="C81" s="252" t="s">
        <v>133</v>
      </c>
      <c r="D81" s="253">
        <v>11</v>
      </c>
      <c r="E81" s="254">
        <v>0.13333333333333333</v>
      </c>
      <c r="F81" s="255"/>
      <c r="G81" s="883"/>
      <c r="H81" s="884"/>
      <c r="I81" s="884"/>
    </row>
    <row r="82" spans="1:17" x14ac:dyDescent="0.25">
      <c r="A82" s="16"/>
      <c r="B82" s="1099"/>
      <c r="C82" s="252" t="s">
        <v>172</v>
      </c>
      <c r="D82" s="253">
        <v>10</v>
      </c>
      <c r="E82" s="254">
        <v>0.12121212121212122</v>
      </c>
      <c r="F82" s="255"/>
      <c r="G82" s="883"/>
      <c r="H82" s="884"/>
      <c r="I82" s="884"/>
    </row>
    <row r="83" spans="1:17" x14ac:dyDescent="0.25">
      <c r="A83" s="16"/>
      <c r="B83" s="1099"/>
      <c r="C83" s="252" t="s">
        <v>88</v>
      </c>
      <c r="D83" s="253">
        <v>8</v>
      </c>
      <c r="E83" s="254">
        <v>9.696969696969697E-2</v>
      </c>
      <c r="F83" s="255"/>
      <c r="G83" s="883"/>
      <c r="H83" s="884"/>
      <c r="I83" s="884"/>
    </row>
    <row r="84" spans="1:17" x14ac:dyDescent="0.25">
      <c r="A84" s="16"/>
      <c r="B84" s="1099"/>
      <c r="C84" s="252" t="s">
        <v>139</v>
      </c>
      <c r="D84" s="253">
        <v>6</v>
      </c>
      <c r="E84" s="254">
        <v>7.2727272727272724E-2</v>
      </c>
      <c r="F84" s="255"/>
      <c r="G84" s="883"/>
      <c r="H84" s="884"/>
      <c r="I84" s="884"/>
    </row>
    <row r="85" spans="1:17" x14ac:dyDescent="0.25">
      <c r="A85" s="16"/>
      <c r="B85" s="1099"/>
      <c r="C85" s="252" t="s">
        <v>125</v>
      </c>
      <c r="D85" s="253">
        <v>6</v>
      </c>
      <c r="E85" s="254">
        <v>7.2727272727272724E-2</v>
      </c>
      <c r="F85" s="255"/>
      <c r="G85" s="883"/>
      <c r="H85" s="884"/>
      <c r="I85" s="884"/>
    </row>
    <row r="86" spans="1:17" x14ac:dyDescent="0.25">
      <c r="A86" s="16"/>
      <c r="B86" s="1099"/>
      <c r="C86" s="252" t="s">
        <v>135</v>
      </c>
      <c r="D86" s="253">
        <v>5</v>
      </c>
      <c r="E86" s="254">
        <v>6.0606060606060608E-2</v>
      </c>
      <c r="F86" s="255"/>
      <c r="G86" s="883"/>
      <c r="H86" s="884"/>
      <c r="I86" s="884"/>
    </row>
    <row r="87" spans="1:17" x14ac:dyDescent="0.25">
      <c r="A87" s="16"/>
      <c r="B87" s="1099"/>
      <c r="C87" s="252" t="s">
        <v>74</v>
      </c>
      <c r="D87" s="253">
        <v>4</v>
      </c>
      <c r="E87" s="254">
        <v>4.8484848484848485E-2</v>
      </c>
      <c r="F87" s="255"/>
      <c r="G87" s="883"/>
      <c r="H87" s="884"/>
      <c r="I87" s="884"/>
    </row>
    <row r="88" spans="1:17" s="226" customFormat="1" x14ac:dyDescent="0.25">
      <c r="A88" s="256"/>
      <c r="B88" s="1099"/>
      <c r="C88" s="257" t="s">
        <v>522</v>
      </c>
      <c r="D88" s="226">
        <v>95</v>
      </c>
      <c r="E88" s="258">
        <v>1.1515151515151514</v>
      </c>
      <c r="F88" s="259">
        <v>1.9757575757575756</v>
      </c>
      <c r="G88" s="886"/>
      <c r="H88" s="887"/>
      <c r="I88" s="887"/>
      <c r="J88" s="888"/>
      <c r="K88" s="888"/>
      <c r="L88" s="888"/>
      <c r="M88" s="888"/>
      <c r="N88" s="888"/>
      <c r="O88" s="888"/>
      <c r="P88" s="888"/>
      <c r="Q88" s="888"/>
    </row>
    <row r="89" spans="1:17" x14ac:dyDescent="0.25">
      <c r="A89" s="16"/>
      <c r="B89" s="1100"/>
      <c r="C89" s="238" t="s">
        <v>28</v>
      </c>
      <c r="D89" s="238">
        <v>8250</v>
      </c>
      <c r="E89" s="261">
        <v>100</v>
      </c>
      <c r="F89" s="262"/>
      <c r="G89" s="883"/>
      <c r="H89" s="884"/>
      <c r="I89" s="884"/>
    </row>
    <row r="90" spans="1:17" x14ac:dyDescent="0.25">
      <c r="A90" s="13">
        <v>8</v>
      </c>
      <c r="B90" s="1098" t="s">
        <v>695</v>
      </c>
      <c r="C90" s="246" t="s">
        <v>61</v>
      </c>
      <c r="D90" s="247">
        <v>2655</v>
      </c>
      <c r="E90" s="248">
        <v>38.295110341843355</v>
      </c>
      <c r="F90" s="249"/>
      <c r="G90" s="883"/>
      <c r="H90" s="884"/>
      <c r="I90" s="889"/>
    </row>
    <row r="91" spans="1:17" ht="15" customHeight="1" x14ac:dyDescent="0.25">
      <c r="A91" s="16"/>
      <c r="B91" s="1099"/>
      <c r="C91" s="252" t="s">
        <v>76</v>
      </c>
      <c r="D91" s="253">
        <v>1658</v>
      </c>
      <c r="E91" s="254">
        <v>23.914611279388431</v>
      </c>
      <c r="F91" s="255"/>
      <c r="G91" s="883"/>
      <c r="H91" s="884"/>
      <c r="I91" s="889"/>
    </row>
    <row r="92" spans="1:17" x14ac:dyDescent="0.25">
      <c r="A92" s="16"/>
      <c r="B92" s="1099"/>
      <c r="C92" s="252" t="s">
        <v>166</v>
      </c>
      <c r="D92" s="253">
        <v>507</v>
      </c>
      <c r="E92" s="254">
        <v>7.3128515794028557</v>
      </c>
      <c r="F92" s="255"/>
      <c r="G92" s="883"/>
      <c r="H92" s="884"/>
      <c r="I92" s="889"/>
    </row>
    <row r="93" spans="1:17" x14ac:dyDescent="0.25">
      <c r="A93" s="16"/>
      <c r="B93" s="1099"/>
      <c r="C93" s="252" t="s">
        <v>125</v>
      </c>
      <c r="D93" s="253">
        <v>402</v>
      </c>
      <c r="E93" s="254">
        <v>5.7983556901774129</v>
      </c>
      <c r="F93" s="255"/>
      <c r="G93" s="883"/>
      <c r="H93" s="884"/>
      <c r="I93" s="889"/>
    </row>
    <row r="94" spans="1:17" x14ac:dyDescent="0.25">
      <c r="A94" s="16"/>
      <c r="B94" s="1099"/>
      <c r="C94" s="252" t="s">
        <v>99</v>
      </c>
      <c r="D94" s="253">
        <v>289</v>
      </c>
      <c r="E94" s="254">
        <v>4.1684696379633639</v>
      </c>
      <c r="F94" s="255"/>
      <c r="G94" s="883"/>
      <c r="H94" s="884"/>
      <c r="I94" s="889"/>
    </row>
    <row r="95" spans="1:17" x14ac:dyDescent="0.25">
      <c r="A95" s="16"/>
      <c r="B95" s="1099"/>
      <c r="C95" s="252" t="s">
        <v>163</v>
      </c>
      <c r="D95" s="253">
        <v>260</v>
      </c>
      <c r="E95" s="254">
        <v>3.7501802971296696</v>
      </c>
      <c r="F95" s="255"/>
      <c r="G95" s="883"/>
      <c r="H95" s="884"/>
      <c r="I95" s="889"/>
    </row>
    <row r="96" spans="1:17" x14ac:dyDescent="0.25">
      <c r="A96" s="16"/>
      <c r="B96" s="1099"/>
      <c r="C96" s="252" t="s">
        <v>102</v>
      </c>
      <c r="D96" s="253">
        <v>242</v>
      </c>
      <c r="E96" s="254">
        <v>3.4905524304053079</v>
      </c>
      <c r="F96" s="255"/>
      <c r="G96" s="883"/>
      <c r="H96" s="884"/>
      <c r="I96" s="889"/>
    </row>
    <row r="97" spans="1:17" x14ac:dyDescent="0.25">
      <c r="A97" s="16"/>
      <c r="B97" s="1099"/>
      <c r="C97" s="252" t="s">
        <v>141</v>
      </c>
      <c r="D97" s="253">
        <v>223</v>
      </c>
      <c r="E97" s="254">
        <v>3.2165007933073704</v>
      </c>
      <c r="F97" s="255"/>
      <c r="G97" s="883"/>
      <c r="H97" s="884"/>
      <c r="I97" s="889"/>
    </row>
    <row r="98" spans="1:17" x14ac:dyDescent="0.25">
      <c r="A98" s="16"/>
      <c r="B98" s="1099"/>
      <c r="C98" s="252" t="s">
        <v>178</v>
      </c>
      <c r="D98" s="253">
        <v>138</v>
      </c>
      <c r="E98" s="254">
        <v>1.99048031155344</v>
      </c>
      <c r="F98" s="255"/>
      <c r="G98" s="883"/>
      <c r="H98" s="884"/>
      <c r="I98" s="884"/>
    </row>
    <row r="99" spans="1:17" x14ac:dyDescent="0.25">
      <c r="A99" s="16"/>
      <c r="B99" s="1099"/>
      <c r="C99" s="252" t="s">
        <v>151</v>
      </c>
      <c r="D99" s="253">
        <v>130</v>
      </c>
      <c r="E99" s="254">
        <v>1.8750901485648348</v>
      </c>
      <c r="F99" s="255"/>
      <c r="G99" s="883"/>
      <c r="H99" s="884"/>
      <c r="I99" s="884"/>
    </row>
    <row r="100" spans="1:17" s="226" customFormat="1" x14ac:dyDescent="0.25">
      <c r="A100" s="256"/>
      <c r="B100" s="1099"/>
      <c r="C100" s="257" t="s">
        <v>522</v>
      </c>
      <c r="D100" s="226">
        <v>429</v>
      </c>
      <c r="E100" s="258">
        <v>6.1877974902639545</v>
      </c>
      <c r="F100" s="259"/>
      <c r="G100" s="886"/>
      <c r="H100" s="887"/>
      <c r="I100" s="887"/>
      <c r="J100" s="888"/>
      <c r="K100" s="888"/>
      <c r="L100" s="888"/>
      <c r="M100" s="888"/>
      <c r="N100" s="888"/>
      <c r="O100" s="888"/>
      <c r="P100" s="888"/>
      <c r="Q100" s="888"/>
    </row>
    <row r="101" spans="1:17" x14ac:dyDescent="0.25">
      <c r="A101" s="16"/>
      <c r="B101" s="1100"/>
      <c r="C101" s="260" t="s">
        <v>28</v>
      </c>
      <c r="D101" s="238">
        <v>6933</v>
      </c>
      <c r="E101" s="261">
        <v>100</v>
      </c>
      <c r="F101" s="262"/>
      <c r="G101" s="883"/>
      <c r="H101" s="884"/>
      <c r="I101" s="884"/>
    </row>
    <row r="102" spans="1:17" x14ac:dyDescent="0.25">
      <c r="A102" s="13">
        <v>9</v>
      </c>
      <c r="B102" s="1098" t="s">
        <v>713</v>
      </c>
      <c r="C102" s="246" t="s">
        <v>101</v>
      </c>
      <c r="D102" s="247">
        <v>3438</v>
      </c>
      <c r="E102" s="248">
        <v>66.166281755196309</v>
      </c>
      <c r="F102" s="249"/>
      <c r="G102" s="883"/>
      <c r="H102" s="884"/>
      <c r="I102" s="889"/>
    </row>
    <row r="103" spans="1:17" x14ac:dyDescent="0.25">
      <c r="A103" s="16"/>
      <c r="B103" s="1099"/>
      <c r="C103" s="252" t="s">
        <v>61</v>
      </c>
      <c r="D103" s="253">
        <v>1110</v>
      </c>
      <c r="E103" s="254">
        <v>21.362586605080832</v>
      </c>
      <c r="F103" s="255"/>
      <c r="G103" s="883"/>
      <c r="H103" s="884"/>
      <c r="I103" s="889"/>
    </row>
    <row r="104" spans="1:17" x14ac:dyDescent="0.25">
      <c r="A104" s="16"/>
      <c r="B104" s="1099"/>
      <c r="C104" s="252" t="s">
        <v>91</v>
      </c>
      <c r="D104" s="253">
        <v>100</v>
      </c>
      <c r="E104" s="254">
        <v>1.9245573518090839</v>
      </c>
      <c r="F104" s="255"/>
      <c r="G104" s="883"/>
      <c r="H104" s="884"/>
      <c r="I104" s="889"/>
    </row>
    <row r="105" spans="1:17" x14ac:dyDescent="0.25">
      <c r="A105" s="16"/>
      <c r="B105" s="1099"/>
      <c r="C105" s="252" t="s">
        <v>88</v>
      </c>
      <c r="D105" s="253">
        <v>91</v>
      </c>
      <c r="E105" s="254">
        <v>1.7513471901462665</v>
      </c>
      <c r="F105" s="255"/>
      <c r="G105" s="883"/>
      <c r="H105" s="884"/>
      <c r="I105" s="889"/>
    </row>
    <row r="106" spans="1:17" x14ac:dyDescent="0.25">
      <c r="A106" s="16"/>
      <c r="B106" s="1099"/>
      <c r="C106" s="252" t="s">
        <v>125</v>
      </c>
      <c r="D106" s="253">
        <v>54</v>
      </c>
      <c r="E106" s="254">
        <v>1.0392609699769053</v>
      </c>
      <c r="F106" s="255"/>
      <c r="G106" s="883"/>
      <c r="H106" s="884"/>
      <c r="I106" s="889"/>
    </row>
    <row r="107" spans="1:17" x14ac:dyDescent="0.25">
      <c r="A107" s="16"/>
      <c r="B107" s="1099"/>
      <c r="C107" s="252" t="s">
        <v>147</v>
      </c>
      <c r="D107" s="253">
        <v>41</v>
      </c>
      <c r="E107" s="254">
        <v>0.78906851424172442</v>
      </c>
      <c r="F107" s="255"/>
      <c r="G107" s="883"/>
      <c r="H107" s="884"/>
      <c r="I107" s="889"/>
    </row>
    <row r="108" spans="1:17" x14ac:dyDescent="0.25">
      <c r="A108" s="16"/>
      <c r="B108" s="1099"/>
      <c r="C108" s="252" t="s">
        <v>151</v>
      </c>
      <c r="D108" s="253">
        <v>38</v>
      </c>
      <c r="E108" s="254">
        <v>0.73133179368745183</v>
      </c>
      <c r="F108" s="255"/>
      <c r="G108" s="883"/>
      <c r="H108" s="884"/>
      <c r="I108" s="884"/>
    </row>
    <row r="109" spans="1:17" x14ac:dyDescent="0.25">
      <c r="A109" s="16"/>
      <c r="B109" s="1099"/>
      <c r="C109" s="252" t="s">
        <v>133</v>
      </c>
      <c r="D109" s="253">
        <v>36</v>
      </c>
      <c r="E109" s="254">
        <v>0.69284064665127021</v>
      </c>
      <c r="F109" s="255"/>
      <c r="G109" s="883"/>
      <c r="H109" s="884"/>
      <c r="I109" s="884"/>
    </row>
    <row r="110" spans="1:17" x14ac:dyDescent="0.25">
      <c r="A110" s="16"/>
      <c r="B110" s="1099"/>
      <c r="C110" s="252" t="s">
        <v>172</v>
      </c>
      <c r="D110" s="253">
        <v>29</v>
      </c>
      <c r="E110" s="254">
        <v>0.55812163202463427</v>
      </c>
      <c r="F110" s="255"/>
      <c r="G110" s="883"/>
      <c r="H110" s="884"/>
      <c r="I110" s="884"/>
    </row>
    <row r="111" spans="1:17" x14ac:dyDescent="0.25">
      <c r="A111" s="16"/>
      <c r="B111" s="1099"/>
      <c r="C111" s="252" t="s">
        <v>156</v>
      </c>
      <c r="D111" s="253">
        <v>27</v>
      </c>
      <c r="E111" s="254">
        <v>0.51963048498845266</v>
      </c>
      <c r="F111" s="255"/>
      <c r="G111" s="883"/>
      <c r="H111" s="884"/>
      <c r="I111" s="884"/>
    </row>
    <row r="112" spans="1:17" s="226" customFormat="1" x14ac:dyDescent="0.25">
      <c r="A112" s="256"/>
      <c r="B112" s="1099"/>
      <c r="C112" s="257" t="s">
        <v>522</v>
      </c>
      <c r="D112" s="226">
        <v>232</v>
      </c>
      <c r="E112" s="258">
        <v>4.4649730561970742</v>
      </c>
      <c r="F112" s="259"/>
      <c r="G112" s="886"/>
      <c r="H112" s="887"/>
      <c r="I112" s="887"/>
      <c r="J112" s="888"/>
      <c r="K112" s="888"/>
      <c r="L112" s="888"/>
      <c r="M112" s="888"/>
      <c r="N112" s="888"/>
      <c r="O112" s="888"/>
      <c r="P112" s="888"/>
      <c r="Q112" s="888"/>
    </row>
    <row r="113" spans="1:17" x14ac:dyDescent="0.25">
      <c r="A113" s="16"/>
      <c r="B113" s="1100"/>
      <c r="C113" s="238" t="s">
        <v>28</v>
      </c>
      <c r="D113" s="238">
        <v>5196</v>
      </c>
      <c r="E113" s="261">
        <v>100</v>
      </c>
      <c r="F113" s="262"/>
      <c r="G113" s="883"/>
      <c r="H113" s="884"/>
      <c r="I113" s="884"/>
    </row>
    <row r="114" spans="1:17" x14ac:dyDescent="0.25">
      <c r="A114" s="13">
        <v>10</v>
      </c>
      <c r="B114" s="1101" t="s">
        <v>309</v>
      </c>
      <c r="C114" s="246" t="s">
        <v>61</v>
      </c>
      <c r="D114" s="247">
        <v>3509</v>
      </c>
      <c r="E114" s="248">
        <v>79.877077168222172</v>
      </c>
      <c r="F114" s="249"/>
      <c r="G114" s="883"/>
      <c r="H114" s="884"/>
      <c r="I114" s="889"/>
    </row>
    <row r="115" spans="1:17" x14ac:dyDescent="0.25">
      <c r="A115" s="16"/>
      <c r="B115" s="1102"/>
      <c r="C115" s="252" t="s">
        <v>108</v>
      </c>
      <c r="D115" s="253">
        <v>462</v>
      </c>
      <c r="E115" s="254">
        <v>10.516731163214205</v>
      </c>
      <c r="F115" s="255"/>
      <c r="G115" s="883"/>
      <c r="H115" s="884"/>
      <c r="I115" s="889"/>
    </row>
    <row r="116" spans="1:17" x14ac:dyDescent="0.25">
      <c r="A116" s="16"/>
      <c r="B116" s="1102"/>
      <c r="C116" s="252" t="s">
        <v>174</v>
      </c>
      <c r="D116" s="253">
        <v>67</v>
      </c>
      <c r="E116" s="254">
        <v>1.5251536535397223</v>
      </c>
      <c r="F116" s="255"/>
      <c r="G116" s="883"/>
      <c r="H116" s="884"/>
      <c r="I116" s="889"/>
    </row>
    <row r="117" spans="1:17" x14ac:dyDescent="0.25">
      <c r="A117" s="16"/>
      <c r="B117" s="1102"/>
      <c r="C117" s="252" t="s">
        <v>69</v>
      </c>
      <c r="D117" s="253">
        <v>64</v>
      </c>
      <c r="E117" s="254">
        <v>1.4568631914409289</v>
      </c>
      <c r="F117" s="255"/>
      <c r="G117" s="883"/>
      <c r="H117" s="884"/>
      <c r="I117" s="889"/>
    </row>
    <row r="118" spans="1:17" x14ac:dyDescent="0.25">
      <c r="A118" s="16"/>
      <c r="B118" s="1102"/>
      <c r="C118" s="252" t="s">
        <v>93</v>
      </c>
      <c r="D118" s="253">
        <v>33</v>
      </c>
      <c r="E118" s="254">
        <v>0.75119508308672889</v>
      </c>
      <c r="F118" s="255"/>
      <c r="G118" s="883"/>
      <c r="H118" s="884"/>
      <c r="I118" s="889"/>
    </row>
    <row r="119" spans="1:17" x14ac:dyDescent="0.25">
      <c r="A119" s="16"/>
      <c r="B119" s="1102"/>
      <c r="C119" s="252" t="s">
        <v>88</v>
      </c>
      <c r="D119" s="253">
        <v>32</v>
      </c>
      <c r="E119" s="254">
        <v>0.72843159572046445</v>
      </c>
      <c r="F119" s="255"/>
      <c r="G119" s="883"/>
      <c r="H119" s="884"/>
      <c r="I119" s="884"/>
    </row>
    <row r="120" spans="1:17" x14ac:dyDescent="0.25">
      <c r="A120" s="16"/>
      <c r="B120" s="1102"/>
      <c r="C120" s="252" t="s">
        <v>60</v>
      </c>
      <c r="D120" s="253">
        <v>31</v>
      </c>
      <c r="E120" s="254">
        <v>0.7056681083541998</v>
      </c>
      <c r="F120" s="255"/>
      <c r="G120" s="883"/>
      <c r="H120" s="884"/>
      <c r="I120" s="884"/>
    </row>
    <row r="121" spans="1:17" x14ac:dyDescent="0.25">
      <c r="A121" s="16"/>
      <c r="B121" s="1102"/>
      <c r="C121" s="252" t="s">
        <v>133</v>
      </c>
      <c r="D121" s="253">
        <v>25</v>
      </c>
      <c r="E121" s="254">
        <v>0.56908718415661275</v>
      </c>
      <c r="F121" s="255"/>
      <c r="G121" s="883"/>
      <c r="H121" s="884"/>
      <c r="I121" s="884"/>
    </row>
    <row r="122" spans="1:17" x14ac:dyDescent="0.25">
      <c r="A122" s="16"/>
      <c r="B122" s="1102"/>
      <c r="C122" s="252" t="s">
        <v>162</v>
      </c>
      <c r="D122" s="253">
        <v>16</v>
      </c>
      <c r="E122" s="254">
        <v>0.36421579786023223</v>
      </c>
      <c r="F122" s="255"/>
      <c r="G122" s="883"/>
      <c r="H122" s="884"/>
      <c r="I122" s="884"/>
    </row>
    <row r="123" spans="1:17" x14ac:dyDescent="0.25">
      <c r="A123" s="16"/>
      <c r="B123" s="1102"/>
      <c r="C123" s="252" t="s">
        <v>156</v>
      </c>
      <c r="D123" s="253">
        <v>13</v>
      </c>
      <c r="E123" s="254">
        <v>0.29592533576143865</v>
      </c>
      <c r="F123" s="255"/>
      <c r="G123" s="883"/>
      <c r="H123" s="884"/>
      <c r="I123" s="884"/>
    </row>
    <row r="124" spans="1:17" s="226" customFormat="1" x14ac:dyDescent="0.25">
      <c r="A124" s="256"/>
      <c r="B124" s="1102"/>
      <c r="C124" s="257" t="s">
        <v>522</v>
      </c>
      <c r="D124" s="226">
        <v>141</v>
      </c>
      <c r="E124" s="258">
        <v>3.2096517186432965</v>
      </c>
      <c r="F124" s="259"/>
      <c r="G124" s="886"/>
      <c r="H124" s="887"/>
      <c r="I124" s="887"/>
      <c r="J124" s="888"/>
      <c r="K124" s="888"/>
      <c r="L124" s="888"/>
      <c r="M124" s="888"/>
      <c r="N124" s="888"/>
      <c r="O124" s="888"/>
      <c r="P124" s="888"/>
      <c r="Q124" s="888"/>
    </row>
    <row r="125" spans="1:17" x14ac:dyDescent="0.25">
      <c r="A125" s="16"/>
      <c r="B125" s="1103"/>
      <c r="C125" s="260" t="s">
        <v>28</v>
      </c>
      <c r="D125" s="238">
        <v>4393</v>
      </c>
      <c r="E125" s="261">
        <v>100</v>
      </c>
      <c r="F125" s="262"/>
      <c r="G125" s="883"/>
      <c r="H125" s="884"/>
      <c r="I125" s="884"/>
    </row>
    <row r="126" spans="1:17" x14ac:dyDescent="0.25">
      <c r="A126" s="13">
        <v>11</v>
      </c>
      <c r="B126" s="1101" t="s">
        <v>295</v>
      </c>
      <c r="C126" s="246" t="s">
        <v>61</v>
      </c>
      <c r="D126" s="247">
        <v>3011</v>
      </c>
      <c r="E126" s="248">
        <v>70.498712245375799</v>
      </c>
      <c r="F126" s="249"/>
      <c r="G126" s="883"/>
      <c r="H126" s="884"/>
      <c r="I126" s="889"/>
    </row>
    <row r="127" spans="1:17" x14ac:dyDescent="0.25">
      <c r="A127" s="16"/>
      <c r="B127" s="1102"/>
      <c r="C127" s="252" t="s">
        <v>96</v>
      </c>
      <c r="D127" s="253">
        <v>1116</v>
      </c>
      <c r="E127" s="254">
        <v>26.129712011238588</v>
      </c>
      <c r="F127" s="255"/>
      <c r="G127" s="883"/>
      <c r="H127" s="884"/>
      <c r="I127" s="889"/>
    </row>
    <row r="128" spans="1:17" x14ac:dyDescent="0.25">
      <c r="A128" s="16"/>
      <c r="B128" s="1102"/>
      <c r="C128" s="252" t="s">
        <v>82</v>
      </c>
      <c r="D128" s="253">
        <v>34</v>
      </c>
      <c r="E128" s="254">
        <v>0.79606649496605009</v>
      </c>
      <c r="F128" s="255"/>
      <c r="G128" s="883"/>
      <c r="H128" s="884"/>
      <c r="I128" s="889"/>
    </row>
    <row r="129" spans="1:17" x14ac:dyDescent="0.25">
      <c r="A129" s="16"/>
      <c r="B129" s="1102"/>
      <c r="C129" s="252" t="s">
        <v>174</v>
      </c>
      <c r="D129" s="253">
        <v>18</v>
      </c>
      <c r="E129" s="254">
        <v>0.42144696792320302</v>
      </c>
      <c r="F129" s="255"/>
      <c r="G129" s="883"/>
      <c r="H129" s="884"/>
      <c r="I129" s="889"/>
    </row>
    <row r="130" spans="1:17" x14ac:dyDescent="0.25">
      <c r="A130" s="16"/>
      <c r="B130" s="1102"/>
      <c r="C130" s="252" t="s">
        <v>94</v>
      </c>
      <c r="D130" s="253">
        <v>8</v>
      </c>
      <c r="E130" s="254">
        <v>0.18730976352142356</v>
      </c>
      <c r="F130" s="255"/>
      <c r="G130" s="883"/>
      <c r="H130" s="884"/>
      <c r="I130" s="884"/>
    </row>
    <row r="131" spans="1:17" x14ac:dyDescent="0.25">
      <c r="A131" s="16"/>
      <c r="B131" s="1102"/>
      <c r="C131" s="252" t="s">
        <v>88</v>
      </c>
      <c r="D131" s="253">
        <v>7</v>
      </c>
      <c r="E131" s="254">
        <v>0.16389604308124561</v>
      </c>
      <c r="F131" s="255"/>
      <c r="G131" s="883"/>
      <c r="H131" s="884"/>
      <c r="I131" s="884"/>
    </row>
    <row r="132" spans="1:17" x14ac:dyDescent="0.25">
      <c r="A132" s="16"/>
      <c r="B132" s="1102"/>
      <c r="C132" s="252" t="s">
        <v>133</v>
      </c>
      <c r="D132" s="253">
        <v>4</v>
      </c>
      <c r="E132" s="254">
        <v>9.3654881760711781E-2</v>
      </c>
      <c r="F132" s="255"/>
      <c r="G132" s="883"/>
      <c r="H132" s="884"/>
      <c r="I132" s="884"/>
    </row>
    <row r="133" spans="1:17" x14ac:dyDescent="0.25">
      <c r="A133" s="16"/>
      <c r="B133" s="1102"/>
      <c r="C133" s="252" t="s">
        <v>181</v>
      </c>
      <c r="D133" s="253">
        <v>4</v>
      </c>
      <c r="E133" s="254">
        <v>9.3654881760711781E-2</v>
      </c>
      <c r="F133" s="255"/>
      <c r="G133" s="883"/>
      <c r="H133" s="884"/>
      <c r="I133" s="884"/>
    </row>
    <row r="134" spans="1:17" x14ac:dyDescent="0.25">
      <c r="A134" s="16"/>
      <c r="B134" s="1102"/>
      <c r="C134" s="252" t="s">
        <v>214</v>
      </c>
      <c r="D134" s="253">
        <v>4</v>
      </c>
      <c r="E134" s="254">
        <v>9.3654881760711781E-2</v>
      </c>
      <c r="F134" s="255"/>
      <c r="G134" s="883"/>
      <c r="H134" s="884"/>
      <c r="I134" s="884"/>
    </row>
    <row r="135" spans="1:17" x14ac:dyDescent="0.25">
      <c r="A135" s="16"/>
      <c r="B135" s="1102"/>
      <c r="C135" s="252" t="s">
        <v>101</v>
      </c>
      <c r="D135" s="253">
        <v>3</v>
      </c>
      <c r="E135" s="254">
        <v>7.0241161320533832E-2</v>
      </c>
      <c r="F135" s="255"/>
      <c r="G135" s="883"/>
      <c r="H135" s="884"/>
      <c r="I135" s="884"/>
    </row>
    <row r="136" spans="1:17" s="226" customFormat="1" x14ac:dyDescent="0.25">
      <c r="A136" s="256"/>
      <c r="B136" s="1102"/>
      <c r="C136" s="257" t="s">
        <v>522</v>
      </c>
      <c r="D136" s="226">
        <v>62</v>
      </c>
      <c r="E136" s="258">
        <v>1.4516506672910325</v>
      </c>
      <c r="F136" s="259"/>
      <c r="G136" s="886"/>
      <c r="H136" s="887"/>
      <c r="I136" s="887"/>
      <c r="J136" s="888"/>
      <c r="K136" s="888"/>
      <c r="L136" s="888"/>
      <c r="M136" s="888"/>
      <c r="N136" s="888"/>
      <c r="O136" s="888"/>
      <c r="P136" s="888"/>
      <c r="Q136" s="888"/>
    </row>
    <row r="137" spans="1:17" x14ac:dyDescent="0.25">
      <c r="A137" s="16"/>
      <c r="B137" s="1103"/>
      <c r="C137" s="260" t="s">
        <v>28</v>
      </c>
      <c r="D137" s="238">
        <v>4271</v>
      </c>
      <c r="E137" s="261">
        <v>100</v>
      </c>
      <c r="F137" s="262"/>
      <c r="G137" s="883"/>
      <c r="H137" s="884"/>
      <c r="I137" s="884"/>
    </row>
    <row r="138" spans="1:17" x14ac:dyDescent="0.25">
      <c r="A138" s="13">
        <v>12</v>
      </c>
      <c r="B138" s="1098" t="s">
        <v>733</v>
      </c>
      <c r="C138" s="246" t="s">
        <v>131</v>
      </c>
      <c r="D138" s="247">
        <v>2783</v>
      </c>
      <c r="E138" s="248">
        <v>86.805988771054274</v>
      </c>
      <c r="F138" s="249"/>
      <c r="G138" s="883"/>
      <c r="H138" s="884"/>
      <c r="I138" s="889"/>
    </row>
    <row r="139" spans="1:17" x14ac:dyDescent="0.25">
      <c r="A139" s="16"/>
      <c r="B139" s="1099"/>
      <c r="C139" s="252" t="s">
        <v>61</v>
      </c>
      <c r="D139" s="253">
        <v>375</v>
      </c>
      <c r="E139" s="254">
        <v>11.696818465377417</v>
      </c>
      <c r="F139" s="255"/>
      <c r="G139" s="883"/>
      <c r="H139" s="884"/>
      <c r="I139" s="889"/>
    </row>
    <row r="140" spans="1:17" x14ac:dyDescent="0.25">
      <c r="A140" s="16"/>
      <c r="B140" s="1099"/>
      <c r="C140" s="252" t="s">
        <v>101</v>
      </c>
      <c r="D140" s="253">
        <v>13</v>
      </c>
      <c r="E140" s="254">
        <v>0.40548970679975044</v>
      </c>
      <c r="F140" s="255"/>
      <c r="G140" s="883"/>
      <c r="H140" s="884"/>
      <c r="I140" s="889"/>
    </row>
    <row r="141" spans="1:17" x14ac:dyDescent="0.25">
      <c r="A141" s="16"/>
      <c r="B141" s="1099"/>
      <c r="C141" s="252" t="s">
        <v>65</v>
      </c>
      <c r="D141" s="253">
        <v>11</v>
      </c>
      <c r="E141" s="254">
        <v>0.34310667498440423</v>
      </c>
      <c r="F141" s="255"/>
      <c r="G141" s="883"/>
      <c r="H141" s="884"/>
      <c r="I141" s="889"/>
    </row>
    <row r="142" spans="1:17" x14ac:dyDescent="0.25">
      <c r="A142" s="16"/>
      <c r="B142" s="1099"/>
      <c r="C142" s="252" t="s">
        <v>151</v>
      </c>
      <c r="D142" s="253">
        <v>4</v>
      </c>
      <c r="E142" s="254">
        <v>0.12476606363069245</v>
      </c>
      <c r="F142" s="255"/>
      <c r="G142" s="883"/>
      <c r="H142" s="884"/>
      <c r="I142" s="889"/>
    </row>
    <row r="143" spans="1:17" x14ac:dyDescent="0.25">
      <c r="A143" s="16"/>
      <c r="B143" s="1099"/>
      <c r="C143" s="252" t="s">
        <v>88</v>
      </c>
      <c r="D143" s="253">
        <v>3</v>
      </c>
      <c r="E143" s="254">
        <v>9.3574547723019333E-2</v>
      </c>
      <c r="F143" s="255"/>
      <c r="G143" s="883"/>
      <c r="H143" s="884"/>
      <c r="I143" s="889"/>
    </row>
    <row r="144" spans="1:17" x14ac:dyDescent="0.25">
      <c r="A144" s="16"/>
      <c r="B144" s="1099"/>
      <c r="C144" s="252"/>
      <c r="D144" s="253"/>
      <c r="E144" s="254"/>
      <c r="F144" s="255"/>
      <c r="G144" s="883"/>
      <c r="H144" s="884"/>
      <c r="I144" s="884"/>
    </row>
    <row r="145" spans="1:17" x14ac:dyDescent="0.25">
      <c r="A145" s="16"/>
      <c r="B145" s="1099"/>
      <c r="C145" s="252"/>
      <c r="D145" s="253"/>
      <c r="E145" s="254"/>
      <c r="F145" s="255"/>
      <c r="G145" s="883"/>
      <c r="H145" s="884"/>
      <c r="I145" s="884"/>
    </row>
    <row r="146" spans="1:17" x14ac:dyDescent="0.25">
      <c r="A146" s="16"/>
      <c r="B146" s="1099"/>
      <c r="C146" s="252"/>
      <c r="D146" s="253"/>
      <c r="E146" s="254"/>
      <c r="F146" s="255"/>
      <c r="G146" s="883"/>
      <c r="H146" s="884"/>
      <c r="I146" s="884"/>
    </row>
    <row r="147" spans="1:17" x14ac:dyDescent="0.25">
      <c r="A147" s="16"/>
      <c r="B147" s="1099"/>
      <c r="C147" s="252"/>
      <c r="D147" s="253"/>
      <c r="E147" s="254"/>
      <c r="F147" s="255"/>
      <c r="G147" s="883"/>
      <c r="H147" s="884"/>
      <c r="I147" s="884"/>
    </row>
    <row r="148" spans="1:17" s="226" customFormat="1" x14ac:dyDescent="0.25">
      <c r="A148" s="256"/>
      <c r="B148" s="1099"/>
      <c r="C148" s="257" t="s">
        <v>522</v>
      </c>
      <c r="D148" s="226">
        <v>17</v>
      </c>
      <c r="E148" s="258">
        <v>0.53025577043044292</v>
      </c>
      <c r="F148" s="259"/>
      <c r="G148" s="886"/>
      <c r="H148" s="887"/>
      <c r="I148" s="887"/>
      <c r="J148" s="888"/>
      <c r="K148" s="888"/>
      <c r="L148" s="888"/>
      <c r="M148" s="888"/>
      <c r="N148" s="888"/>
      <c r="O148" s="888"/>
      <c r="P148" s="888"/>
      <c r="Q148" s="888"/>
    </row>
    <row r="149" spans="1:17" x14ac:dyDescent="0.25">
      <c r="A149" s="16"/>
      <c r="B149" s="1100"/>
      <c r="C149" s="260" t="s">
        <v>28</v>
      </c>
      <c r="D149" s="238">
        <v>3206</v>
      </c>
      <c r="E149" s="261">
        <v>100</v>
      </c>
      <c r="F149" s="262"/>
      <c r="G149" s="883"/>
      <c r="H149" s="884"/>
      <c r="I149" s="884"/>
    </row>
    <row r="150" spans="1:17" x14ac:dyDescent="0.25">
      <c r="A150" s="13">
        <v>13</v>
      </c>
      <c r="B150" s="1098" t="s">
        <v>281</v>
      </c>
      <c r="C150" s="246" t="s">
        <v>61</v>
      </c>
      <c r="D150" s="247">
        <v>1986</v>
      </c>
      <c r="E150" s="248">
        <v>75.54203119056676</v>
      </c>
      <c r="F150" s="249"/>
      <c r="G150" s="883"/>
      <c r="H150" s="884"/>
      <c r="I150" s="889"/>
    </row>
    <row r="151" spans="1:17" x14ac:dyDescent="0.25">
      <c r="A151" s="16"/>
      <c r="B151" s="1099"/>
      <c r="C151" s="252" t="s">
        <v>132</v>
      </c>
      <c r="D151" s="253">
        <v>322</v>
      </c>
      <c r="E151" s="254">
        <v>12.248003042982122</v>
      </c>
      <c r="F151" s="255"/>
      <c r="G151" s="883"/>
      <c r="H151" s="884"/>
      <c r="I151" s="889"/>
    </row>
    <row r="152" spans="1:17" x14ac:dyDescent="0.25">
      <c r="A152" s="16"/>
      <c r="B152" s="1099"/>
      <c r="C152" s="252" t="s">
        <v>156</v>
      </c>
      <c r="D152" s="253">
        <v>101</v>
      </c>
      <c r="E152" s="254">
        <v>3.8417649296310383</v>
      </c>
      <c r="F152" s="255"/>
      <c r="G152" s="883"/>
      <c r="H152" s="884"/>
      <c r="I152" s="889"/>
    </row>
    <row r="153" spans="1:17" x14ac:dyDescent="0.25">
      <c r="A153" s="16"/>
      <c r="B153" s="1099"/>
      <c r="C153" s="252" t="s">
        <v>133</v>
      </c>
      <c r="D153" s="253">
        <v>64</v>
      </c>
      <c r="E153" s="254">
        <v>2.4343856979840246</v>
      </c>
      <c r="F153" s="255"/>
      <c r="G153" s="883"/>
      <c r="H153" s="884"/>
      <c r="I153" s="884"/>
    </row>
    <row r="154" spans="1:17" x14ac:dyDescent="0.25">
      <c r="A154" s="16"/>
      <c r="B154" s="1099"/>
      <c r="C154" s="252" t="s">
        <v>102</v>
      </c>
      <c r="D154" s="253">
        <v>22</v>
      </c>
      <c r="E154" s="254">
        <v>0.83682008368200833</v>
      </c>
      <c r="F154" s="255"/>
      <c r="G154" s="883"/>
      <c r="H154" s="884"/>
      <c r="I154" s="884"/>
    </row>
    <row r="155" spans="1:17" x14ac:dyDescent="0.25">
      <c r="A155" s="16"/>
      <c r="B155" s="1099"/>
      <c r="C155" s="252" t="s">
        <v>88</v>
      </c>
      <c r="D155" s="253">
        <v>16</v>
      </c>
      <c r="E155" s="254">
        <v>0.60859642449600615</v>
      </c>
      <c r="F155" s="255"/>
      <c r="G155" s="883"/>
      <c r="H155" s="884"/>
      <c r="I155" s="884"/>
    </row>
    <row r="156" spans="1:17" x14ac:dyDescent="0.25">
      <c r="A156" s="16"/>
      <c r="B156" s="1099"/>
      <c r="C156" s="252" t="s">
        <v>74</v>
      </c>
      <c r="D156" s="253">
        <v>13</v>
      </c>
      <c r="E156" s="254">
        <v>0.49448459490300495</v>
      </c>
      <c r="F156" s="255"/>
      <c r="G156" s="883"/>
      <c r="H156" s="884"/>
      <c r="I156" s="884"/>
    </row>
    <row r="157" spans="1:17" x14ac:dyDescent="0.25">
      <c r="A157" s="16"/>
      <c r="B157" s="1099"/>
      <c r="C157" s="252" t="s">
        <v>159</v>
      </c>
      <c r="D157" s="253">
        <v>13</v>
      </c>
      <c r="E157" s="254">
        <v>0.49448459490300495</v>
      </c>
      <c r="F157" s="255"/>
      <c r="G157" s="883"/>
      <c r="H157" s="884"/>
      <c r="I157" s="884"/>
    </row>
    <row r="158" spans="1:17" x14ac:dyDescent="0.25">
      <c r="A158" s="16"/>
      <c r="B158" s="1099"/>
      <c r="C158" s="252" t="s">
        <v>174</v>
      </c>
      <c r="D158" s="253">
        <v>12</v>
      </c>
      <c r="E158" s="254">
        <v>0.45644731837200458</v>
      </c>
      <c r="F158" s="255"/>
      <c r="G158" s="883"/>
      <c r="H158" s="884"/>
      <c r="I158" s="884"/>
    </row>
    <row r="159" spans="1:17" x14ac:dyDescent="0.25">
      <c r="A159" s="16"/>
      <c r="B159" s="1099"/>
      <c r="C159" s="252" t="s">
        <v>181</v>
      </c>
      <c r="D159" s="253">
        <v>6</v>
      </c>
      <c r="E159" s="254">
        <v>0.22822365918600229</v>
      </c>
      <c r="F159" s="255"/>
      <c r="G159" s="883"/>
      <c r="H159" s="884"/>
      <c r="I159" s="884"/>
    </row>
    <row r="160" spans="1:17" s="226" customFormat="1" x14ac:dyDescent="0.25">
      <c r="A160" s="256"/>
      <c r="B160" s="1099"/>
      <c r="C160" s="257" t="s">
        <v>522</v>
      </c>
      <c r="D160" s="226">
        <v>74</v>
      </c>
      <c r="E160" s="258">
        <v>2.8147584632940279</v>
      </c>
      <c r="F160" s="259"/>
      <c r="G160" s="886"/>
      <c r="H160" s="887"/>
      <c r="I160" s="887"/>
      <c r="J160" s="888"/>
      <c r="K160" s="888"/>
      <c r="L160" s="888"/>
      <c r="M160" s="888"/>
      <c r="N160" s="888"/>
      <c r="O160" s="888"/>
      <c r="P160" s="888"/>
      <c r="Q160" s="888"/>
    </row>
    <row r="161" spans="1:17" x14ac:dyDescent="0.25">
      <c r="A161" s="16"/>
      <c r="B161" s="1100"/>
      <c r="C161" s="260" t="s">
        <v>28</v>
      </c>
      <c r="D161" s="238">
        <v>2629</v>
      </c>
      <c r="E161" s="261">
        <v>100</v>
      </c>
      <c r="F161" s="262"/>
      <c r="G161" s="883"/>
      <c r="H161" s="884"/>
      <c r="I161" s="884"/>
    </row>
    <row r="162" spans="1:17" x14ac:dyDescent="0.25">
      <c r="A162" s="13">
        <v>14</v>
      </c>
      <c r="B162" s="1098" t="s">
        <v>774</v>
      </c>
      <c r="C162" s="246" t="s">
        <v>61</v>
      </c>
      <c r="D162" s="247">
        <v>2225</v>
      </c>
      <c r="E162" s="248">
        <v>95.9879206212252</v>
      </c>
      <c r="F162" s="249"/>
      <c r="G162" s="883"/>
      <c r="H162" s="884"/>
      <c r="I162" s="884"/>
    </row>
    <row r="163" spans="1:17" x14ac:dyDescent="0.25">
      <c r="A163" s="16"/>
      <c r="B163" s="1099"/>
      <c r="C163" s="252" t="s">
        <v>139</v>
      </c>
      <c r="D163" s="253">
        <v>31</v>
      </c>
      <c r="E163" s="254">
        <v>1.3373597929249352</v>
      </c>
      <c r="F163" s="255"/>
      <c r="G163" s="883"/>
      <c r="H163" s="884"/>
      <c r="I163" s="884"/>
    </row>
    <row r="164" spans="1:17" x14ac:dyDescent="0.25">
      <c r="A164" s="16"/>
      <c r="B164" s="1099"/>
      <c r="C164" s="252" t="s">
        <v>141</v>
      </c>
      <c r="D164" s="253">
        <v>7</v>
      </c>
      <c r="E164" s="254">
        <v>0.30198446937014667</v>
      </c>
      <c r="F164" s="255"/>
      <c r="G164" s="883"/>
      <c r="H164" s="884"/>
      <c r="I164" s="884"/>
    </row>
    <row r="165" spans="1:17" x14ac:dyDescent="0.25">
      <c r="A165" s="16"/>
      <c r="B165" s="1099"/>
      <c r="C165" s="252" t="s">
        <v>174</v>
      </c>
      <c r="D165" s="253">
        <v>6</v>
      </c>
      <c r="E165" s="254">
        <v>0.25884383088869711</v>
      </c>
      <c r="F165" s="255"/>
      <c r="G165" s="883"/>
      <c r="H165" s="884"/>
      <c r="I165" s="884"/>
    </row>
    <row r="166" spans="1:17" x14ac:dyDescent="0.25">
      <c r="A166" s="16"/>
      <c r="B166" s="1099"/>
      <c r="C166" s="252" t="s">
        <v>168</v>
      </c>
      <c r="D166" s="253">
        <v>4</v>
      </c>
      <c r="E166" s="254">
        <v>0.17256255392579811</v>
      </c>
      <c r="F166" s="255"/>
      <c r="G166" s="883"/>
      <c r="H166" s="884"/>
      <c r="I166" s="884"/>
    </row>
    <row r="167" spans="1:17" x14ac:dyDescent="0.25">
      <c r="A167" s="16"/>
      <c r="B167" s="1099"/>
      <c r="C167" s="252" t="s">
        <v>133</v>
      </c>
      <c r="D167" s="253">
        <v>3</v>
      </c>
      <c r="E167" s="254">
        <v>0.12942191544434856</v>
      </c>
      <c r="F167" s="255"/>
      <c r="G167" s="883"/>
      <c r="H167" s="884"/>
      <c r="I167" s="884"/>
    </row>
    <row r="168" spans="1:17" x14ac:dyDescent="0.25">
      <c r="A168" s="16"/>
      <c r="B168" s="1099"/>
      <c r="C168" s="252" t="s">
        <v>101</v>
      </c>
      <c r="D168" s="253">
        <v>3</v>
      </c>
      <c r="E168" s="254">
        <v>0.12942191544434856</v>
      </c>
      <c r="F168" s="255"/>
      <c r="G168" s="883"/>
      <c r="H168" s="884"/>
      <c r="I168" s="884"/>
    </row>
    <row r="169" spans="1:17" x14ac:dyDescent="0.25">
      <c r="A169" s="16"/>
      <c r="B169" s="1099"/>
      <c r="C169" s="252" t="s">
        <v>178</v>
      </c>
      <c r="D169" s="253">
        <v>3</v>
      </c>
      <c r="E169" s="254">
        <v>0.12942191544434856</v>
      </c>
      <c r="F169" s="255"/>
      <c r="G169" s="883"/>
      <c r="H169" s="884"/>
      <c r="I169" s="884"/>
    </row>
    <row r="170" spans="1:17" x14ac:dyDescent="0.25">
      <c r="A170" s="16"/>
      <c r="B170" s="1099"/>
      <c r="C170" s="252"/>
      <c r="D170" s="253"/>
      <c r="E170" s="254"/>
      <c r="F170" s="255"/>
      <c r="G170" s="883"/>
      <c r="H170" s="884"/>
      <c r="I170" s="884"/>
    </row>
    <row r="171" spans="1:17" x14ac:dyDescent="0.25">
      <c r="A171" s="16"/>
      <c r="B171" s="1099"/>
      <c r="C171" s="252"/>
      <c r="D171" s="253"/>
      <c r="E171" s="254"/>
      <c r="F171" s="255"/>
      <c r="G171" s="883"/>
      <c r="H171" s="884"/>
      <c r="I171" s="884"/>
    </row>
    <row r="172" spans="1:17" s="226" customFormat="1" x14ac:dyDescent="0.25">
      <c r="A172" s="256"/>
      <c r="B172" s="1099"/>
      <c r="C172" s="257" t="s">
        <v>522</v>
      </c>
      <c r="D172" s="226">
        <v>36</v>
      </c>
      <c r="E172" s="258">
        <v>1.5530629853321829</v>
      </c>
      <c r="F172" s="259"/>
      <c r="G172" s="886"/>
      <c r="H172" s="887"/>
      <c r="I172" s="887"/>
      <c r="J172" s="888"/>
      <c r="K172" s="888"/>
      <c r="L172" s="888"/>
      <c r="M172" s="888"/>
      <c r="N172" s="888"/>
      <c r="O172" s="888"/>
      <c r="P172" s="888"/>
      <c r="Q172" s="888"/>
    </row>
    <row r="173" spans="1:17" x14ac:dyDescent="0.25">
      <c r="A173" s="16"/>
      <c r="B173" s="1100"/>
      <c r="C173" s="260" t="s">
        <v>28</v>
      </c>
      <c r="D173" s="238">
        <v>2318</v>
      </c>
      <c r="E173" s="261">
        <v>100</v>
      </c>
      <c r="F173" s="262"/>
      <c r="G173" s="883"/>
      <c r="H173" s="884"/>
      <c r="I173" s="884"/>
    </row>
    <row r="174" spans="1:17" x14ac:dyDescent="0.25">
      <c r="A174" s="13">
        <v>15</v>
      </c>
      <c r="B174" s="1098" t="s">
        <v>307</v>
      </c>
      <c r="C174" s="246" t="s">
        <v>102</v>
      </c>
      <c r="D174" s="247">
        <v>1110</v>
      </c>
      <c r="E174" s="248">
        <v>60.391730141458112</v>
      </c>
      <c r="F174" s="249"/>
      <c r="G174" s="883"/>
      <c r="H174" s="884"/>
      <c r="I174" s="884"/>
    </row>
    <row r="175" spans="1:17" x14ac:dyDescent="0.25">
      <c r="A175" s="16"/>
      <c r="B175" s="1099"/>
      <c r="C175" s="252" t="s">
        <v>61</v>
      </c>
      <c r="D175" s="253">
        <v>672</v>
      </c>
      <c r="E175" s="254">
        <v>36.561479869423287</v>
      </c>
      <c r="F175" s="255"/>
      <c r="G175" s="883"/>
      <c r="H175" s="884"/>
      <c r="I175" s="884"/>
    </row>
    <row r="176" spans="1:17" x14ac:dyDescent="0.25">
      <c r="A176" s="16"/>
      <c r="B176" s="1099"/>
      <c r="C176" s="252" t="s">
        <v>125</v>
      </c>
      <c r="D176" s="253">
        <v>10</v>
      </c>
      <c r="E176" s="254">
        <v>0.54406964091403698</v>
      </c>
      <c r="F176" s="255"/>
      <c r="G176" s="883"/>
      <c r="H176" s="884"/>
      <c r="I176" s="884"/>
    </row>
    <row r="177" spans="1:17" x14ac:dyDescent="0.25">
      <c r="A177" s="16"/>
      <c r="B177" s="1099"/>
      <c r="C177" s="252" t="s">
        <v>166</v>
      </c>
      <c r="D177" s="253">
        <v>7</v>
      </c>
      <c r="E177" s="254">
        <v>0.38084874863982593</v>
      </c>
      <c r="F177" s="255"/>
      <c r="G177" s="883"/>
      <c r="H177" s="884"/>
      <c r="I177" s="884"/>
    </row>
    <row r="178" spans="1:17" x14ac:dyDescent="0.25">
      <c r="A178" s="16"/>
      <c r="B178" s="1099"/>
      <c r="C178" s="252" t="s">
        <v>132</v>
      </c>
      <c r="D178" s="253">
        <v>6</v>
      </c>
      <c r="E178" s="254">
        <v>0.32644178454842221</v>
      </c>
      <c r="F178" s="255"/>
      <c r="G178" s="883"/>
      <c r="H178" s="884"/>
      <c r="I178" s="884"/>
    </row>
    <row r="179" spans="1:17" x14ac:dyDescent="0.25">
      <c r="A179" s="16"/>
      <c r="B179" s="1099"/>
      <c r="C179" s="252" t="s">
        <v>159</v>
      </c>
      <c r="D179" s="253">
        <v>5</v>
      </c>
      <c r="E179" s="254">
        <v>0.27203482045701849</v>
      </c>
      <c r="F179" s="255"/>
      <c r="G179" s="883"/>
      <c r="H179" s="884"/>
      <c r="I179" s="884"/>
    </row>
    <row r="180" spans="1:17" x14ac:dyDescent="0.25">
      <c r="A180" s="16"/>
      <c r="B180" s="1099"/>
      <c r="C180" s="252" t="s">
        <v>151</v>
      </c>
      <c r="D180" s="253">
        <v>5</v>
      </c>
      <c r="E180" s="254">
        <v>0.27203482045701849</v>
      </c>
      <c r="F180" s="255"/>
      <c r="G180" s="883"/>
      <c r="H180" s="884"/>
      <c r="I180" s="884"/>
    </row>
    <row r="181" spans="1:17" x14ac:dyDescent="0.25">
      <c r="A181" s="16"/>
      <c r="B181" s="1099"/>
      <c r="C181" s="252" t="s">
        <v>141</v>
      </c>
      <c r="D181" s="253">
        <v>3</v>
      </c>
      <c r="E181" s="254">
        <v>0.1632208922742111</v>
      </c>
      <c r="F181" s="255"/>
      <c r="G181" s="883"/>
      <c r="H181" s="884"/>
      <c r="I181" s="884"/>
    </row>
    <row r="182" spans="1:17" x14ac:dyDescent="0.25">
      <c r="A182" s="16"/>
      <c r="B182" s="1099"/>
      <c r="C182" s="252"/>
      <c r="D182" s="253"/>
      <c r="E182" s="254"/>
      <c r="F182" s="255"/>
      <c r="G182" s="883"/>
      <c r="H182" s="884"/>
      <c r="I182" s="884"/>
    </row>
    <row r="183" spans="1:17" x14ac:dyDescent="0.25">
      <c r="A183" s="16"/>
      <c r="B183" s="1099"/>
      <c r="C183" s="252"/>
      <c r="D183" s="253"/>
      <c r="E183" s="254"/>
      <c r="F183" s="255"/>
      <c r="G183" s="883"/>
      <c r="H183" s="884"/>
      <c r="I183" s="884"/>
    </row>
    <row r="184" spans="1:17" s="226" customFormat="1" x14ac:dyDescent="0.25">
      <c r="A184" s="256"/>
      <c r="B184" s="1099"/>
      <c r="C184" s="257" t="s">
        <v>522</v>
      </c>
      <c r="D184" s="226">
        <v>20</v>
      </c>
      <c r="E184" s="258">
        <v>1.088139281828074</v>
      </c>
      <c r="F184" s="259"/>
      <c r="G184" s="886"/>
      <c r="H184" s="887"/>
      <c r="I184" s="887"/>
      <c r="J184" s="888"/>
      <c r="K184" s="888"/>
      <c r="L184" s="888"/>
      <c r="M184" s="888"/>
      <c r="N184" s="888"/>
      <c r="O184" s="888"/>
      <c r="P184" s="888"/>
      <c r="Q184" s="888"/>
    </row>
    <row r="185" spans="1:17" x14ac:dyDescent="0.25">
      <c r="A185" s="16"/>
      <c r="B185" s="1100"/>
      <c r="C185" s="238" t="s">
        <v>28</v>
      </c>
      <c r="D185" s="238">
        <v>1838</v>
      </c>
      <c r="E185" s="261">
        <v>100</v>
      </c>
      <c r="F185" s="262"/>
      <c r="G185" s="883"/>
      <c r="H185" s="884"/>
      <c r="I185" s="884"/>
    </row>
    <row r="186" spans="1:17" x14ac:dyDescent="0.25">
      <c r="A186" s="13">
        <v>16</v>
      </c>
      <c r="B186" s="1101" t="s">
        <v>726</v>
      </c>
      <c r="C186" s="246" t="s">
        <v>133</v>
      </c>
      <c r="D186" s="247">
        <v>931</v>
      </c>
      <c r="E186" s="248">
        <v>53.536515238642899</v>
      </c>
      <c r="F186" s="249"/>
      <c r="G186" s="883"/>
      <c r="H186" s="884"/>
      <c r="I186" s="884"/>
    </row>
    <row r="187" spans="1:17" x14ac:dyDescent="0.25">
      <c r="A187" s="16"/>
      <c r="B187" s="1102"/>
      <c r="C187" s="252" t="s">
        <v>61</v>
      </c>
      <c r="D187" s="253">
        <v>793</v>
      </c>
      <c r="E187" s="254">
        <v>45.600920069005177</v>
      </c>
      <c r="F187" s="255"/>
      <c r="G187" s="883"/>
      <c r="H187" s="884"/>
      <c r="I187" s="884"/>
    </row>
    <row r="188" spans="1:17" x14ac:dyDescent="0.25">
      <c r="A188" s="16"/>
      <c r="B188" s="1102"/>
      <c r="C188" s="252" t="s">
        <v>151</v>
      </c>
      <c r="D188" s="253">
        <v>3</v>
      </c>
      <c r="E188" s="254">
        <v>0.17251293847038526</v>
      </c>
      <c r="F188" s="255"/>
      <c r="G188" s="883"/>
      <c r="H188" s="884"/>
      <c r="I188" s="884"/>
    </row>
    <row r="189" spans="1:17" x14ac:dyDescent="0.25">
      <c r="A189" s="16"/>
      <c r="B189" s="1102"/>
      <c r="C189" s="252"/>
      <c r="D189" s="253"/>
      <c r="E189" s="254"/>
      <c r="F189" s="255"/>
      <c r="G189" s="883"/>
      <c r="H189" s="884"/>
      <c r="I189" s="884"/>
    </row>
    <row r="190" spans="1:17" x14ac:dyDescent="0.25">
      <c r="A190" s="16"/>
      <c r="B190" s="1102"/>
      <c r="C190" s="252"/>
      <c r="D190" s="253"/>
      <c r="E190" s="254"/>
      <c r="F190" s="255"/>
      <c r="G190" s="883"/>
      <c r="H190" s="884"/>
      <c r="I190" s="884"/>
    </row>
    <row r="191" spans="1:17" x14ac:dyDescent="0.25">
      <c r="A191" s="16"/>
      <c r="B191" s="1102"/>
      <c r="C191" s="252"/>
      <c r="D191" s="253"/>
      <c r="E191" s="254"/>
      <c r="F191" s="255"/>
      <c r="G191" s="883"/>
      <c r="H191" s="884"/>
      <c r="I191" s="884"/>
    </row>
    <row r="192" spans="1:17" x14ac:dyDescent="0.25">
      <c r="A192" s="16"/>
      <c r="B192" s="1102"/>
      <c r="C192" s="252"/>
      <c r="D192" s="253"/>
      <c r="E192" s="254"/>
      <c r="F192" s="255"/>
      <c r="G192" s="883"/>
      <c r="H192" s="884"/>
      <c r="I192" s="884"/>
    </row>
    <row r="193" spans="1:17" x14ac:dyDescent="0.25">
      <c r="A193" s="16"/>
      <c r="B193" s="1102"/>
      <c r="C193" s="252"/>
      <c r="D193" s="253"/>
      <c r="E193" s="254"/>
      <c r="F193" s="255"/>
      <c r="G193" s="883"/>
      <c r="H193" s="884"/>
      <c r="I193" s="884"/>
    </row>
    <row r="194" spans="1:17" x14ac:dyDescent="0.25">
      <c r="A194" s="16"/>
      <c r="B194" s="1102"/>
      <c r="C194" s="252"/>
      <c r="D194" s="253"/>
      <c r="E194" s="254"/>
      <c r="F194" s="255"/>
      <c r="G194" s="883"/>
      <c r="H194" s="884"/>
      <c r="I194" s="884"/>
    </row>
    <row r="195" spans="1:17" x14ac:dyDescent="0.25">
      <c r="A195" s="16"/>
      <c r="B195" s="1102"/>
      <c r="C195" s="252"/>
      <c r="D195" s="253"/>
      <c r="E195" s="254"/>
      <c r="F195" s="255"/>
      <c r="G195" s="883"/>
      <c r="H195" s="884"/>
      <c r="I195" s="884"/>
    </row>
    <row r="196" spans="1:17" s="226" customFormat="1" x14ac:dyDescent="0.25">
      <c r="A196" s="256"/>
      <c r="B196" s="1102"/>
      <c r="C196" s="257" t="s">
        <v>522</v>
      </c>
      <c r="D196" s="226">
        <v>12</v>
      </c>
      <c r="E196" s="258">
        <v>0.69005175388154105</v>
      </c>
      <c r="F196" s="259"/>
      <c r="G196" s="886"/>
      <c r="H196" s="887"/>
      <c r="I196" s="887"/>
      <c r="J196" s="888"/>
      <c r="K196" s="888"/>
      <c r="L196" s="888"/>
      <c r="M196" s="888"/>
      <c r="N196" s="888"/>
      <c r="O196" s="888"/>
      <c r="P196" s="888"/>
      <c r="Q196" s="888"/>
    </row>
    <row r="197" spans="1:17" x14ac:dyDescent="0.25">
      <c r="A197" s="16"/>
      <c r="B197" s="1103"/>
      <c r="C197" s="260" t="s">
        <v>28</v>
      </c>
      <c r="D197" s="238">
        <v>1739</v>
      </c>
      <c r="E197" s="261">
        <v>100</v>
      </c>
      <c r="F197" s="262"/>
      <c r="G197" s="883"/>
      <c r="H197" s="884"/>
      <c r="I197" s="884"/>
    </row>
    <row r="198" spans="1:17" x14ac:dyDescent="0.25">
      <c r="A198" s="13">
        <v>17</v>
      </c>
      <c r="B198" s="1101" t="s">
        <v>393</v>
      </c>
      <c r="C198" s="246" t="s">
        <v>178</v>
      </c>
      <c r="D198" s="247">
        <v>1138</v>
      </c>
      <c r="E198" s="248">
        <v>66.009280742459396</v>
      </c>
      <c r="F198" s="249"/>
      <c r="G198" s="883"/>
      <c r="H198" s="884"/>
      <c r="I198" s="884"/>
    </row>
    <row r="199" spans="1:17" x14ac:dyDescent="0.25">
      <c r="A199" s="16"/>
      <c r="B199" s="1102"/>
      <c r="C199" s="252" t="s">
        <v>61</v>
      </c>
      <c r="D199" s="253">
        <v>507</v>
      </c>
      <c r="E199" s="254">
        <v>29.408352668213457</v>
      </c>
      <c r="F199" s="255"/>
      <c r="G199" s="883"/>
      <c r="H199" s="884"/>
      <c r="I199" s="884"/>
    </row>
    <row r="200" spans="1:17" x14ac:dyDescent="0.25">
      <c r="A200" s="16"/>
      <c r="B200" s="1102"/>
      <c r="C200" s="252" t="s">
        <v>165</v>
      </c>
      <c r="D200" s="253">
        <v>11</v>
      </c>
      <c r="E200" s="254">
        <v>0.63805104408352664</v>
      </c>
      <c r="F200" s="255"/>
      <c r="G200" s="883"/>
      <c r="H200" s="884"/>
      <c r="I200" s="884"/>
    </row>
    <row r="201" spans="1:17" x14ac:dyDescent="0.25">
      <c r="A201" s="16"/>
      <c r="B201" s="1102"/>
      <c r="C201" s="252" t="s">
        <v>133</v>
      </c>
      <c r="D201" s="253">
        <v>10</v>
      </c>
      <c r="E201" s="254">
        <v>0.58004640371229699</v>
      </c>
      <c r="F201" s="255"/>
      <c r="G201" s="883"/>
      <c r="H201" s="884"/>
      <c r="I201" s="884"/>
    </row>
    <row r="202" spans="1:17" x14ac:dyDescent="0.25">
      <c r="A202" s="16"/>
      <c r="B202" s="1102"/>
      <c r="C202" s="252" t="s">
        <v>125</v>
      </c>
      <c r="D202" s="253">
        <v>8</v>
      </c>
      <c r="E202" s="254">
        <v>0.46403712296983757</v>
      </c>
      <c r="F202" s="255"/>
      <c r="G202" s="883"/>
      <c r="H202" s="884"/>
      <c r="I202" s="884"/>
    </row>
    <row r="203" spans="1:17" x14ac:dyDescent="0.25">
      <c r="A203" s="16"/>
      <c r="B203" s="1102"/>
      <c r="C203" s="252" t="s">
        <v>73</v>
      </c>
      <c r="D203" s="253">
        <v>8</v>
      </c>
      <c r="E203" s="254">
        <v>0.46403712296983757</v>
      </c>
      <c r="F203" s="255"/>
      <c r="G203" s="883"/>
      <c r="H203" s="884"/>
      <c r="I203" s="884"/>
    </row>
    <row r="204" spans="1:17" x14ac:dyDescent="0.25">
      <c r="A204" s="16"/>
      <c r="B204" s="1102"/>
      <c r="C204" s="252" t="s">
        <v>174</v>
      </c>
      <c r="D204" s="253">
        <v>6</v>
      </c>
      <c r="E204" s="254">
        <v>0.34802784222737815</v>
      </c>
      <c r="F204" s="255"/>
      <c r="G204" s="883"/>
      <c r="H204" s="884"/>
      <c r="I204" s="884"/>
    </row>
    <row r="205" spans="1:17" x14ac:dyDescent="0.25">
      <c r="A205" s="16"/>
      <c r="B205" s="1102"/>
      <c r="C205" s="252" t="s">
        <v>99</v>
      </c>
      <c r="D205" s="253">
        <v>5</v>
      </c>
      <c r="E205" s="254">
        <v>0.29002320185614849</v>
      </c>
      <c r="F205" s="255"/>
      <c r="G205" s="883"/>
      <c r="H205" s="884"/>
      <c r="I205" s="884"/>
    </row>
    <row r="206" spans="1:17" x14ac:dyDescent="0.25">
      <c r="A206" s="16"/>
      <c r="B206" s="1102"/>
      <c r="C206" s="252" t="s">
        <v>74</v>
      </c>
      <c r="D206" s="253">
        <v>4</v>
      </c>
      <c r="E206" s="254">
        <v>0.23201856148491878</v>
      </c>
      <c r="F206" s="255"/>
      <c r="G206" s="883"/>
      <c r="H206" s="884"/>
      <c r="I206" s="884"/>
    </row>
    <row r="207" spans="1:17" x14ac:dyDescent="0.25">
      <c r="A207" s="16"/>
      <c r="B207" s="1102"/>
      <c r="C207" s="252" t="s">
        <v>141</v>
      </c>
      <c r="D207" s="253">
        <v>3</v>
      </c>
      <c r="E207" s="254">
        <v>0.17401392111368907</v>
      </c>
      <c r="F207" s="255"/>
      <c r="G207" s="883"/>
      <c r="H207" s="884"/>
      <c r="I207" s="884"/>
    </row>
    <row r="208" spans="1:17" s="226" customFormat="1" x14ac:dyDescent="0.25">
      <c r="A208" s="256"/>
      <c r="B208" s="1102"/>
      <c r="C208" s="257" t="s">
        <v>522</v>
      </c>
      <c r="D208" s="226">
        <v>24</v>
      </c>
      <c r="E208" s="258">
        <v>1.3921113689095126</v>
      </c>
      <c r="F208" s="259"/>
      <c r="G208" s="886"/>
      <c r="H208" s="887"/>
      <c r="I208" s="887"/>
      <c r="J208" s="888"/>
      <c r="K208" s="888"/>
      <c r="L208" s="888"/>
      <c r="M208" s="888"/>
      <c r="N208" s="888"/>
      <c r="O208" s="888"/>
      <c r="P208" s="888"/>
      <c r="Q208" s="888"/>
    </row>
    <row r="209" spans="1:9" x14ac:dyDescent="0.25">
      <c r="A209" s="16"/>
      <c r="B209" s="1103"/>
      <c r="C209" s="260" t="s">
        <v>28</v>
      </c>
      <c r="D209" s="238">
        <v>1724</v>
      </c>
      <c r="E209" s="261">
        <v>100</v>
      </c>
      <c r="F209" s="262"/>
      <c r="G209" s="883"/>
      <c r="H209" s="884"/>
      <c r="I209" s="884"/>
    </row>
    <row r="210" spans="1:9" x14ac:dyDescent="0.25">
      <c r="A210" s="13">
        <v>18</v>
      </c>
      <c r="B210" s="1098" t="s">
        <v>734</v>
      </c>
      <c r="C210" s="246" t="s">
        <v>61</v>
      </c>
      <c r="D210" s="247">
        <v>906</v>
      </c>
      <c r="E210" s="248">
        <v>59.487852921864736</v>
      </c>
      <c r="F210" s="249"/>
      <c r="G210" s="883"/>
      <c r="H210" s="884"/>
      <c r="I210" s="884"/>
    </row>
    <row r="211" spans="1:9" x14ac:dyDescent="0.25">
      <c r="A211" s="16"/>
      <c r="B211" s="1099"/>
      <c r="C211" s="252" t="s">
        <v>133</v>
      </c>
      <c r="D211" s="253">
        <v>567</v>
      </c>
      <c r="E211" s="254">
        <v>37.229152987524621</v>
      </c>
      <c r="F211" s="255"/>
      <c r="G211" s="883"/>
      <c r="H211" s="884"/>
      <c r="I211" s="884"/>
    </row>
    <row r="212" spans="1:9" x14ac:dyDescent="0.25">
      <c r="A212" s="16"/>
      <c r="B212" s="1099"/>
      <c r="C212" s="252" t="s">
        <v>88</v>
      </c>
      <c r="D212" s="253">
        <v>8</v>
      </c>
      <c r="E212" s="254">
        <v>0.52527905449770185</v>
      </c>
      <c r="F212" s="255"/>
      <c r="G212" s="883"/>
      <c r="H212" s="884"/>
      <c r="I212" s="884"/>
    </row>
    <row r="213" spans="1:9" x14ac:dyDescent="0.25">
      <c r="A213" s="16"/>
      <c r="B213" s="1099"/>
      <c r="C213" s="252" t="s">
        <v>94</v>
      </c>
      <c r="D213" s="253">
        <v>7</v>
      </c>
      <c r="E213" s="254">
        <v>0.45961917268548919</v>
      </c>
      <c r="F213" s="255"/>
      <c r="G213" s="883"/>
      <c r="H213" s="884"/>
      <c r="I213" s="884"/>
    </row>
    <row r="214" spans="1:9" x14ac:dyDescent="0.25">
      <c r="A214" s="16"/>
      <c r="B214" s="1099"/>
      <c r="C214" s="252" t="s">
        <v>165</v>
      </c>
      <c r="D214" s="253">
        <v>6</v>
      </c>
      <c r="E214" s="254">
        <v>0.39395929087327641</v>
      </c>
      <c r="F214" s="255"/>
      <c r="G214" s="883"/>
      <c r="H214" s="884"/>
      <c r="I214" s="884"/>
    </row>
    <row r="215" spans="1:9" x14ac:dyDescent="0.25">
      <c r="A215" s="16"/>
      <c r="B215" s="1099"/>
      <c r="C215" s="252" t="s">
        <v>108</v>
      </c>
      <c r="D215" s="253">
        <v>5</v>
      </c>
      <c r="E215" s="254">
        <v>0.3282994090610637</v>
      </c>
      <c r="F215" s="255"/>
      <c r="G215" s="883"/>
      <c r="H215" s="884"/>
      <c r="I215" s="884"/>
    </row>
    <row r="216" spans="1:9" x14ac:dyDescent="0.25">
      <c r="A216" s="16"/>
      <c r="B216" s="1099"/>
      <c r="C216" s="252" t="s">
        <v>148</v>
      </c>
      <c r="D216" s="253">
        <v>5</v>
      </c>
      <c r="E216" s="254">
        <v>0.3282994090610637</v>
      </c>
      <c r="F216" s="255"/>
      <c r="G216" s="883"/>
      <c r="H216" s="884"/>
      <c r="I216" s="884"/>
    </row>
    <row r="217" spans="1:9" x14ac:dyDescent="0.25">
      <c r="A217" s="16"/>
      <c r="B217" s="1099"/>
      <c r="C217" s="252" t="s">
        <v>151</v>
      </c>
      <c r="D217" s="253">
        <v>4</v>
      </c>
      <c r="E217" s="254">
        <v>0.26263952724885092</v>
      </c>
      <c r="F217" s="255"/>
      <c r="G217" s="883"/>
      <c r="H217" s="884"/>
      <c r="I217" s="884"/>
    </row>
    <row r="218" spans="1:9" x14ac:dyDescent="0.25">
      <c r="A218" s="16"/>
      <c r="B218" s="1099"/>
      <c r="C218" s="252" t="s">
        <v>125</v>
      </c>
      <c r="D218" s="253">
        <v>3</v>
      </c>
      <c r="E218" s="254">
        <v>0.19697964543663821</v>
      </c>
      <c r="F218" s="255"/>
      <c r="G218" s="883"/>
      <c r="H218" s="884"/>
      <c r="I218" s="884"/>
    </row>
    <row r="219" spans="1:9" x14ac:dyDescent="0.25">
      <c r="A219" s="16"/>
      <c r="B219" s="1099"/>
      <c r="C219" s="252" t="s">
        <v>141</v>
      </c>
      <c r="D219" s="253">
        <v>3</v>
      </c>
      <c r="E219" s="254">
        <v>0.19697964543663821</v>
      </c>
      <c r="F219" s="255"/>
      <c r="G219" s="883"/>
      <c r="H219" s="884"/>
      <c r="I219" s="884"/>
    </row>
    <row r="220" spans="1:9" x14ac:dyDescent="0.25">
      <c r="A220" s="16"/>
      <c r="B220" s="1099"/>
      <c r="C220" s="257" t="s">
        <v>522</v>
      </c>
      <c r="D220" s="226">
        <v>9</v>
      </c>
      <c r="E220" s="258">
        <v>0.59093893630991468</v>
      </c>
      <c r="F220" s="255"/>
      <c r="G220" s="883"/>
      <c r="H220" s="884"/>
      <c r="I220" s="884"/>
    </row>
    <row r="221" spans="1:9" x14ac:dyDescent="0.25">
      <c r="A221" s="16"/>
      <c r="B221" s="1100"/>
      <c r="C221" s="260" t="s">
        <v>28</v>
      </c>
      <c r="D221" s="238">
        <v>1523</v>
      </c>
      <c r="E221" s="261">
        <v>100</v>
      </c>
      <c r="F221" s="262"/>
      <c r="G221" s="883"/>
      <c r="H221" s="884"/>
      <c r="I221" s="884"/>
    </row>
    <row r="222" spans="1:9" x14ac:dyDescent="0.25">
      <c r="A222" s="13">
        <v>19</v>
      </c>
      <c r="B222" s="1101" t="s">
        <v>383</v>
      </c>
      <c r="C222" s="246" t="s">
        <v>165</v>
      </c>
      <c r="D222" s="247">
        <v>956</v>
      </c>
      <c r="E222" s="248">
        <v>66.620209059233446</v>
      </c>
      <c r="F222" s="249"/>
      <c r="G222" s="883"/>
      <c r="H222" s="890"/>
      <c r="I222" s="889"/>
    </row>
    <row r="223" spans="1:9" x14ac:dyDescent="0.25">
      <c r="A223" s="16"/>
      <c r="B223" s="1102"/>
      <c r="C223" s="252" t="s">
        <v>61</v>
      </c>
      <c r="D223" s="253">
        <v>423</v>
      </c>
      <c r="E223" s="254">
        <v>29.477351916376303</v>
      </c>
      <c r="F223" s="255"/>
      <c r="G223" s="883"/>
      <c r="H223" s="890"/>
      <c r="I223" s="889"/>
    </row>
    <row r="224" spans="1:9" x14ac:dyDescent="0.25">
      <c r="A224" s="16"/>
      <c r="B224" s="1102"/>
      <c r="C224" s="252" t="s">
        <v>118</v>
      </c>
      <c r="D224" s="253">
        <v>7</v>
      </c>
      <c r="E224" s="254">
        <v>0.48780487804878048</v>
      </c>
      <c r="F224" s="255"/>
      <c r="G224" s="883"/>
      <c r="H224" s="890"/>
      <c r="I224" s="889"/>
    </row>
    <row r="225" spans="1:17" x14ac:dyDescent="0.25">
      <c r="A225" s="16"/>
      <c r="B225" s="1102"/>
      <c r="C225" s="252" t="s">
        <v>110</v>
      </c>
      <c r="D225" s="253">
        <v>5</v>
      </c>
      <c r="E225" s="254">
        <v>0.34843205574912894</v>
      </c>
      <c r="F225" s="255"/>
      <c r="G225" s="883"/>
      <c r="H225" s="890"/>
      <c r="I225" s="889"/>
    </row>
    <row r="226" spans="1:17" x14ac:dyDescent="0.25">
      <c r="A226" s="16"/>
      <c r="B226" s="1102"/>
      <c r="C226" s="252" t="s">
        <v>88</v>
      </c>
      <c r="D226" s="253">
        <v>4</v>
      </c>
      <c r="E226" s="254">
        <v>0.27874564459930312</v>
      </c>
      <c r="F226" s="255"/>
      <c r="G226" s="883"/>
      <c r="H226" s="890"/>
      <c r="I226" s="889"/>
    </row>
    <row r="227" spans="1:17" x14ac:dyDescent="0.25">
      <c r="A227" s="16"/>
      <c r="B227" s="1102"/>
      <c r="C227" s="252" t="s">
        <v>174</v>
      </c>
      <c r="D227" s="253">
        <v>4</v>
      </c>
      <c r="E227" s="254">
        <v>0.27874564459930312</v>
      </c>
      <c r="F227" s="255"/>
      <c r="G227" s="883"/>
      <c r="H227" s="890"/>
      <c r="I227" s="889"/>
    </row>
    <row r="228" spans="1:17" ht="25.5" x14ac:dyDescent="0.25">
      <c r="A228" s="16"/>
      <c r="B228" s="1102"/>
      <c r="C228" s="252" t="s">
        <v>76</v>
      </c>
      <c r="D228" s="253">
        <v>4</v>
      </c>
      <c r="E228" s="254">
        <v>0.27874564459930312</v>
      </c>
      <c r="F228" s="255"/>
      <c r="G228" s="883"/>
      <c r="H228" s="890"/>
      <c r="I228" s="889"/>
    </row>
    <row r="229" spans="1:17" x14ac:dyDescent="0.25">
      <c r="A229" s="16"/>
      <c r="B229" s="1102"/>
      <c r="C229" s="252" t="s">
        <v>74</v>
      </c>
      <c r="D229" s="253">
        <v>3</v>
      </c>
      <c r="E229" s="254">
        <v>0.20905923344947736</v>
      </c>
      <c r="F229" s="255"/>
      <c r="G229" s="883"/>
      <c r="H229" s="884"/>
      <c r="I229" s="889"/>
    </row>
    <row r="230" spans="1:17" x14ac:dyDescent="0.25">
      <c r="A230" s="16"/>
      <c r="B230" s="1102"/>
      <c r="C230" s="252"/>
      <c r="D230" s="253"/>
      <c r="E230" s="254"/>
      <c r="F230" s="255"/>
      <c r="G230" s="883"/>
      <c r="H230" s="884"/>
      <c r="I230" s="884"/>
    </row>
    <row r="231" spans="1:17" x14ac:dyDescent="0.25">
      <c r="A231" s="16"/>
      <c r="B231" s="1102"/>
      <c r="C231" s="252"/>
      <c r="D231" s="253"/>
      <c r="E231" s="254"/>
      <c r="F231" s="255"/>
      <c r="G231" s="883"/>
      <c r="H231" s="884"/>
      <c r="I231" s="884"/>
    </row>
    <row r="232" spans="1:17" s="226" customFormat="1" x14ac:dyDescent="0.25">
      <c r="A232" s="256"/>
      <c r="B232" s="1102"/>
      <c r="C232" s="257" t="s">
        <v>522</v>
      </c>
      <c r="D232" s="226">
        <v>29</v>
      </c>
      <c r="E232" s="258">
        <v>2.0209059233449476</v>
      </c>
      <c r="F232" s="259"/>
      <c r="G232" s="886"/>
      <c r="H232" s="887"/>
      <c r="I232" s="887"/>
      <c r="J232" s="888"/>
      <c r="K232" s="888"/>
      <c r="L232" s="888"/>
      <c r="M232" s="888"/>
      <c r="N232" s="888"/>
      <c r="O232" s="888"/>
      <c r="P232" s="888"/>
      <c r="Q232" s="888"/>
    </row>
    <row r="233" spans="1:17" x14ac:dyDescent="0.25">
      <c r="A233" s="16"/>
      <c r="B233" s="1103"/>
      <c r="C233" s="238" t="s">
        <v>28</v>
      </c>
      <c r="D233" s="238">
        <v>1435</v>
      </c>
      <c r="E233" s="261">
        <v>100</v>
      </c>
      <c r="F233" s="262"/>
      <c r="G233" s="883"/>
      <c r="H233" s="884"/>
      <c r="I233" s="884"/>
    </row>
    <row r="234" spans="1:17" x14ac:dyDescent="0.25">
      <c r="A234" s="13">
        <v>20</v>
      </c>
      <c r="B234" s="1098" t="s">
        <v>384</v>
      </c>
      <c r="C234" s="246" t="s">
        <v>166</v>
      </c>
      <c r="D234" s="247">
        <v>610</v>
      </c>
      <c r="E234" s="248">
        <v>48.839071257005607</v>
      </c>
      <c r="F234" s="249"/>
      <c r="G234" s="883"/>
      <c r="H234" s="884"/>
      <c r="I234" s="884"/>
    </row>
    <row r="235" spans="1:17" x14ac:dyDescent="0.25">
      <c r="A235" s="16"/>
      <c r="B235" s="1099"/>
      <c r="C235" s="252" t="s">
        <v>61</v>
      </c>
      <c r="D235" s="253">
        <v>570</v>
      </c>
      <c r="E235" s="254">
        <v>45.636509207365897</v>
      </c>
      <c r="F235" s="255"/>
      <c r="G235" s="883"/>
      <c r="H235" s="884"/>
      <c r="I235" s="884"/>
    </row>
    <row r="236" spans="1:17" x14ac:dyDescent="0.25">
      <c r="A236" s="16"/>
      <c r="B236" s="1099"/>
      <c r="C236" s="252" t="s">
        <v>143</v>
      </c>
      <c r="D236" s="253">
        <v>33</v>
      </c>
      <c r="E236" s="254">
        <v>2.6421136909527623</v>
      </c>
      <c r="F236" s="255"/>
      <c r="G236" s="883"/>
      <c r="H236" s="884"/>
      <c r="I236" s="884"/>
    </row>
    <row r="237" spans="1:17" x14ac:dyDescent="0.25">
      <c r="A237" s="16"/>
      <c r="B237" s="1099"/>
      <c r="C237" s="252" t="s">
        <v>102</v>
      </c>
      <c r="D237" s="253">
        <v>9</v>
      </c>
      <c r="E237" s="254">
        <v>0.72057646116893515</v>
      </c>
      <c r="F237" s="255"/>
      <c r="G237" s="883"/>
      <c r="H237" s="884"/>
      <c r="I237" s="884"/>
    </row>
    <row r="238" spans="1:17" x14ac:dyDescent="0.25">
      <c r="A238" s="16"/>
      <c r="B238" s="1099"/>
      <c r="C238" s="252" t="s">
        <v>133</v>
      </c>
      <c r="D238" s="253">
        <v>6</v>
      </c>
      <c r="E238" s="254">
        <v>0.48038430744595673</v>
      </c>
      <c r="F238" s="255"/>
      <c r="G238" s="883"/>
      <c r="H238" s="884"/>
      <c r="I238" s="884"/>
    </row>
    <row r="239" spans="1:17" x14ac:dyDescent="0.25">
      <c r="A239" s="16"/>
      <c r="B239" s="1099"/>
      <c r="C239" s="252" t="s">
        <v>170</v>
      </c>
      <c r="D239" s="253">
        <v>5</v>
      </c>
      <c r="E239" s="254">
        <v>0.40032025620496392</v>
      </c>
      <c r="F239" s="255"/>
      <c r="G239" s="883"/>
      <c r="H239" s="884"/>
      <c r="I239" s="884"/>
    </row>
    <row r="240" spans="1:17" x14ac:dyDescent="0.25">
      <c r="A240" s="16"/>
      <c r="B240" s="1099"/>
      <c r="C240" s="252" t="s">
        <v>174</v>
      </c>
      <c r="D240" s="253">
        <v>3</v>
      </c>
      <c r="E240" s="254">
        <v>0.24019215372297836</v>
      </c>
      <c r="F240" s="255"/>
      <c r="G240" s="883"/>
      <c r="H240" s="884"/>
      <c r="I240" s="884"/>
    </row>
    <row r="241" spans="1:17" x14ac:dyDescent="0.25">
      <c r="A241" s="16"/>
      <c r="B241" s="1099"/>
      <c r="C241" s="252" t="s">
        <v>172</v>
      </c>
      <c r="D241" s="253">
        <v>3</v>
      </c>
      <c r="E241" s="254">
        <v>0.24019215372297836</v>
      </c>
      <c r="F241" s="255"/>
      <c r="G241" s="883"/>
      <c r="H241" s="884"/>
      <c r="I241" s="884"/>
    </row>
    <row r="242" spans="1:17" x14ac:dyDescent="0.25">
      <c r="A242" s="16"/>
      <c r="B242" s="1099"/>
      <c r="C242" s="252"/>
      <c r="D242" s="253"/>
      <c r="E242" s="254">
        <v>0</v>
      </c>
      <c r="F242" s="255"/>
      <c r="G242" s="883"/>
      <c r="H242" s="884"/>
      <c r="I242" s="884"/>
    </row>
    <row r="243" spans="1:17" x14ac:dyDescent="0.25">
      <c r="A243" s="16"/>
      <c r="B243" s="1099"/>
      <c r="C243" s="252"/>
      <c r="D243" s="253"/>
      <c r="E243" s="254">
        <v>0</v>
      </c>
      <c r="F243" s="255"/>
      <c r="G243" s="883"/>
      <c r="H243" s="884"/>
      <c r="I243" s="884"/>
    </row>
    <row r="244" spans="1:17" s="226" customFormat="1" x14ac:dyDescent="0.25">
      <c r="A244" s="256"/>
      <c r="B244" s="1099"/>
      <c r="C244" s="257" t="s">
        <v>522</v>
      </c>
      <c r="D244" s="226">
        <v>10</v>
      </c>
      <c r="E244" s="258">
        <v>0.80064051240992784</v>
      </c>
      <c r="F244" s="259">
        <v>2.8823058446757406</v>
      </c>
      <c r="G244" s="886"/>
      <c r="H244" s="887"/>
      <c r="I244" s="887"/>
      <c r="J244" s="888"/>
      <c r="K244" s="888"/>
      <c r="L244" s="888"/>
      <c r="M244" s="888"/>
      <c r="N244" s="888"/>
      <c r="O244" s="888"/>
      <c r="P244" s="888"/>
      <c r="Q244" s="888"/>
    </row>
    <row r="245" spans="1:17" x14ac:dyDescent="0.25">
      <c r="A245" s="235"/>
      <c r="B245" s="1100"/>
      <c r="C245" s="263" t="s">
        <v>28</v>
      </c>
      <c r="D245" s="263">
        <v>1249</v>
      </c>
      <c r="E245" s="264">
        <v>100</v>
      </c>
      <c r="F245" s="19"/>
    </row>
    <row r="246" spans="1:17" ht="25.5" customHeight="1" x14ac:dyDescent="0.25">
      <c r="A246" s="1124" t="s">
        <v>525</v>
      </c>
      <c r="B246" s="1125" t="s">
        <v>1338</v>
      </c>
      <c r="C246" s="1125"/>
    </row>
    <row r="247" spans="1:17" s="242" customFormat="1" ht="11.25" x14ac:dyDescent="0.2">
      <c r="A247" s="1124"/>
      <c r="G247" s="891"/>
      <c r="H247" s="892"/>
      <c r="I247" s="892"/>
      <c r="J247" s="891"/>
      <c r="K247" s="891"/>
      <c r="L247" s="892"/>
      <c r="M247" s="892"/>
      <c r="N247" s="891"/>
      <c r="O247" s="891"/>
      <c r="P247" s="891"/>
      <c r="Q247" s="891"/>
    </row>
    <row r="249" spans="1:17" s="48" customFormat="1" x14ac:dyDescent="0.25">
      <c r="A249" s="712" t="s">
        <v>1502</v>
      </c>
      <c r="G249" s="873"/>
      <c r="H249" s="873"/>
      <c r="I249" s="873"/>
      <c r="J249" s="873"/>
      <c r="K249" s="873"/>
      <c r="L249" s="873"/>
      <c r="M249" s="873"/>
      <c r="N249" s="873"/>
      <c r="O249" s="873"/>
      <c r="P249" s="873"/>
      <c r="Q249" s="873"/>
    </row>
    <row r="250" spans="1:17" s="48" customFormat="1" x14ac:dyDescent="0.25">
      <c r="A250" s="711" t="s">
        <v>1503</v>
      </c>
      <c r="G250" s="873"/>
      <c r="H250" s="873"/>
      <c r="I250" s="873"/>
      <c r="J250" s="873"/>
      <c r="K250" s="873"/>
      <c r="L250" s="873"/>
      <c r="M250" s="873"/>
      <c r="N250" s="873"/>
      <c r="O250" s="873"/>
      <c r="P250" s="873"/>
      <c r="Q250" s="873"/>
    </row>
    <row r="251" spans="1:17" s="48" customFormat="1" x14ac:dyDescent="0.25">
      <c r="A251" s="713" t="s">
        <v>1504</v>
      </c>
      <c r="G251" s="873"/>
      <c r="H251" s="873"/>
      <c r="I251" s="873"/>
      <c r="J251" s="873"/>
      <c r="K251" s="873"/>
      <c r="L251" s="873"/>
      <c r="M251" s="873"/>
      <c r="N251" s="873"/>
      <c r="O251" s="873"/>
      <c r="P251" s="873"/>
      <c r="Q251" s="873"/>
    </row>
    <row r="252" spans="1:17" x14ac:dyDescent="0.25">
      <c r="A252" s="714" t="s">
        <v>1505</v>
      </c>
    </row>
    <row r="253" spans="1:17" x14ac:dyDescent="0.25">
      <c r="A253" s="714" t="s">
        <v>1506</v>
      </c>
    </row>
  </sheetData>
  <sheetProtection algorithmName="SHA-512" hashValue="b9GWmm6SfmkG2bg2XV5vwsCHKHSbuVUEUD1RcBy5l3M8Ia7fL+VCEAcTRLnKAFiqLdr9e0y6TZ9zEQIXXBVPfg==" saltValue="Vsas1mbVt3U/uxoMk7NfdA==" spinCount="100000" sheet="1" objects="1" scenarios="1"/>
  <mergeCells count="23">
    <mergeCell ref="B54:B65"/>
    <mergeCell ref="A3:F3"/>
    <mergeCell ref="B6:B17"/>
    <mergeCell ref="B18:B29"/>
    <mergeCell ref="B30:B41"/>
    <mergeCell ref="B42:B53"/>
    <mergeCell ref="B198:B209"/>
    <mergeCell ref="B66:B77"/>
    <mergeCell ref="B78:B89"/>
    <mergeCell ref="B90:B101"/>
    <mergeCell ref="B102:B113"/>
    <mergeCell ref="B114:B125"/>
    <mergeCell ref="B126:B137"/>
    <mergeCell ref="B138:B149"/>
    <mergeCell ref="B150:B161"/>
    <mergeCell ref="B162:B173"/>
    <mergeCell ref="B174:B185"/>
    <mergeCell ref="B186:B197"/>
    <mergeCell ref="B210:B221"/>
    <mergeCell ref="B222:B233"/>
    <mergeCell ref="B234:B245"/>
    <mergeCell ref="A246:A247"/>
    <mergeCell ref="B246:C246"/>
  </mergeCells>
  <hyperlinks>
    <hyperlink ref="F1" location="Index!A1" display="Back to Index"/>
    <hyperlink ref="A252" r:id="rId1" display="abs.gov.au/copyright"/>
    <hyperlink ref="A253" r:id="rId2" display="abs.gov.au/ccby"/>
  </hyperlinks>
  <pageMargins left="0.7" right="0.7" top="0.75" bottom="0.75" header="0.3" footer="0.3"/>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57"/>
  <sheetViews>
    <sheetView zoomScale="80" zoomScaleNormal="80" workbookViewId="0">
      <selection activeCell="N31" sqref="N31"/>
    </sheetView>
  </sheetViews>
  <sheetFormatPr defaultRowHeight="15" x14ac:dyDescent="0.25"/>
  <cols>
    <col min="1" max="1" width="5.5703125" customWidth="1"/>
    <col min="2" max="2" width="51.28515625" customWidth="1"/>
    <col min="3" max="3" width="13.85546875" customWidth="1"/>
    <col min="4" max="4" width="17.140625" customWidth="1"/>
    <col min="5" max="5" width="13.85546875" customWidth="1"/>
    <col min="6" max="6" width="20" customWidth="1"/>
    <col min="7" max="7" width="13.85546875" customWidth="1"/>
    <col min="8" max="8" width="18.85546875" customWidth="1"/>
    <col min="9" max="10" width="20.5703125" customWidth="1"/>
    <col min="13" max="15" width="9.140625" style="34"/>
    <col min="16" max="16" width="10.7109375" style="34" bestFit="1" customWidth="1"/>
    <col min="17" max="45" width="9.140625" style="34"/>
  </cols>
  <sheetData>
    <row r="1" spans="1:22" ht="18.75" x14ac:dyDescent="0.3">
      <c r="A1" s="20" t="s">
        <v>927</v>
      </c>
      <c r="J1" s="3" t="s">
        <v>17</v>
      </c>
      <c r="L1" s="212"/>
      <c r="M1" s="882"/>
      <c r="N1" s="882"/>
      <c r="R1" s="882" t="s">
        <v>933</v>
      </c>
      <c r="S1" s="882" t="s">
        <v>990</v>
      </c>
      <c r="T1" s="882" t="s">
        <v>991</v>
      </c>
      <c r="U1" s="882" t="s">
        <v>240</v>
      </c>
    </row>
    <row r="2" spans="1:22" ht="15" customHeight="1" x14ac:dyDescent="0.25">
      <c r="A2" s="1126" t="s">
        <v>928</v>
      </c>
      <c r="B2" s="1126"/>
      <c r="C2" s="1126"/>
      <c r="D2" s="1126"/>
      <c r="E2" s="1126"/>
      <c r="F2" s="265"/>
      <c r="G2" s="265"/>
      <c r="H2" s="265"/>
      <c r="I2" s="265"/>
      <c r="J2" s="265"/>
      <c r="K2" s="266"/>
      <c r="L2" s="431"/>
      <c r="M2" s="882"/>
      <c r="N2" s="882"/>
      <c r="R2" s="882">
        <v>63.806092836414095</v>
      </c>
      <c r="S2" s="882">
        <v>6.9126960300781972</v>
      </c>
      <c r="T2" s="882">
        <v>29.284070277765867</v>
      </c>
      <c r="U2" s="882">
        <v>8.4001658303669711</v>
      </c>
    </row>
    <row r="3" spans="1:22" ht="15" customHeight="1" x14ac:dyDescent="0.25">
      <c r="A3" s="266"/>
      <c r="B3" s="265"/>
      <c r="C3" s="265"/>
      <c r="D3" s="265"/>
      <c r="E3" s="265"/>
      <c r="F3" s="265"/>
      <c r="G3" s="265"/>
      <c r="H3" s="1092" t="s">
        <v>1171</v>
      </c>
      <c r="I3" s="1092"/>
      <c r="J3" s="1092"/>
      <c r="K3" s="1134"/>
      <c r="L3" s="1134"/>
      <c r="M3" s="882"/>
      <c r="N3" s="882"/>
      <c r="R3" s="882">
        <v>3.9935692816701227</v>
      </c>
      <c r="S3" s="882">
        <v>-4.6816479400749067</v>
      </c>
      <c r="T3" s="882">
        <v>64.991341468325885</v>
      </c>
      <c r="U3" s="882">
        <v>-26.6004621822497</v>
      </c>
    </row>
    <row r="4" spans="1:22" ht="6" customHeight="1" x14ac:dyDescent="0.25"/>
    <row r="5" spans="1:22" ht="6" customHeight="1" x14ac:dyDescent="0.25"/>
    <row r="7" spans="1:22" x14ac:dyDescent="0.25">
      <c r="R7" s="869"/>
      <c r="S7" s="869"/>
      <c r="T7" s="869"/>
      <c r="U7" s="869"/>
      <c r="V7" s="869"/>
    </row>
    <row r="8" spans="1:22" x14ac:dyDescent="0.25">
      <c r="S8" s="869"/>
      <c r="T8" s="869"/>
      <c r="U8" s="869"/>
    </row>
    <row r="9" spans="1:22" x14ac:dyDescent="0.25">
      <c r="S9" s="882" t="s">
        <v>832</v>
      </c>
      <c r="T9" s="882">
        <v>33.9</v>
      </c>
    </row>
    <row r="10" spans="1:22" x14ac:dyDescent="0.25">
      <c r="S10" s="882" t="s">
        <v>929</v>
      </c>
      <c r="T10" s="882">
        <v>5.5</v>
      </c>
    </row>
    <row r="13" spans="1:22" x14ac:dyDescent="0.25">
      <c r="B13" s="267" t="s">
        <v>930</v>
      </c>
    </row>
    <row r="14" spans="1:22" x14ac:dyDescent="0.25">
      <c r="B14" s="921" t="s">
        <v>931</v>
      </c>
      <c r="C14" s="674" t="s">
        <v>1171</v>
      </c>
      <c r="D14" s="674" t="s">
        <v>227</v>
      </c>
      <c r="E14" s="674" t="s">
        <v>54</v>
      </c>
      <c r="F14" s="674" t="s">
        <v>1333</v>
      </c>
      <c r="G14" s="674" t="s">
        <v>932</v>
      </c>
      <c r="I14" s="268"/>
      <c r="J14" s="268"/>
    </row>
    <row r="15" spans="1:22" x14ac:dyDescent="0.25">
      <c r="B15" s="922" t="s">
        <v>26</v>
      </c>
      <c r="C15" s="270">
        <v>139902</v>
      </c>
      <c r="D15" s="514">
        <v>1</v>
      </c>
      <c r="E15" s="270">
        <v>136831</v>
      </c>
      <c r="F15" s="374">
        <v>3071</v>
      </c>
      <c r="G15" s="375">
        <v>2.2443744473109165E-2</v>
      </c>
      <c r="I15" s="271"/>
      <c r="J15" s="272"/>
      <c r="K15" s="212"/>
      <c r="L15" s="231"/>
    </row>
    <row r="16" spans="1:22" x14ac:dyDescent="0.25">
      <c r="B16" s="922" t="s">
        <v>831</v>
      </c>
      <c r="C16" s="270">
        <v>89266</v>
      </c>
      <c r="D16" s="514">
        <v>0.63806092836414063</v>
      </c>
      <c r="E16" s="270">
        <v>85838</v>
      </c>
      <c r="F16" s="374">
        <v>3428</v>
      </c>
      <c r="G16" s="375">
        <v>3.9935692816701229E-2</v>
      </c>
      <c r="I16" s="271"/>
      <c r="J16" s="272"/>
      <c r="K16" s="212"/>
      <c r="L16" s="231"/>
    </row>
    <row r="17" spans="2:12" x14ac:dyDescent="0.25">
      <c r="B17" s="922" t="s">
        <v>934</v>
      </c>
      <c r="C17" s="270">
        <v>38891</v>
      </c>
      <c r="D17" s="514">
        <v>0.27798744835670686</v>
      </c>
      <c r="E17" s="270">
        <v>34977</v>
      </c>
      <c r="F17" s="374">
        <v>3914</v>
      </c>
      <c r="G17" s="375">
        <v>0.11190210709895074</v>
      </c>
      <c r="I17" s="271"/>
      <c r="J17" s="272"/>
      <c r="K17" s="212"/>
      <c r="L17" s="231"/>
    </row>
    <row r="18" spans="2:12" x14ac:dyDescent="0.25">
      <c r="B18" s="922" t="s">
        <v>833</v>
      </c>
      <c r="C18" s="270">
        <v>11752</v>
      </c>
      <c r="D18" s="514">
        <v>8.4001658303669707E-2</v>
      </c>
      <c r="E18" s="270">
        <v>16011</v>
      </c>
      <c r="F18" s="374">
        <v>-4259</v>
      </c>
      <c r="G18" s="375">
        <v>-0.26600462182249701</v>
      </c>
      <c r="I18" s="271"/>
      <c r="J18" s="272"/>
      <c r="K18" s="212"/>
      <c r="L18" s="231"/>
    </row>
    <row r="19" spans="2:12" x14ac:dyDescent="0.25">
      <c r="B19" s="922" t="s">
        <v>936</v>
      </c>
      <c r="C19" s="270">
        <v>9671</v>
      </c>
      <c r="D19" s="514">
        <v>6.912696030078197E-2</v>
      </c>
      <c r="E19" s="270">
        <v>10146</v>
      </c>
      <c r="F19" s="374">
        <v>-475</v>
      </c>
      <c r="G19" s="375">
        <v>-4.6816479400749067E-2</v>
      </c>
      <c r="I19" s="271"/>
      <c r="J19" s="272"/>
      <c r="K19" s="212"/>
      <c r="L19" s="212"/>
    </row>
    <row r="20" spans="2:12" x14ac:dyDescent="0.25">
      <c r="B20" s="922" t="s">
        <v>937</v>
      </c>
      <c r="C20" s="270">
        <v>40969</v>
      </c>
      <c r="D20" s="514">
        <v>0.29284070277765867</v>
      </c>
      <c r="E20" s="270">
        <v>24831</v>
      </c>
      <c r="F20" s="374">
        <v>16138</v>
      </c>
      <c r="G20" s="375">
        <v>0.64991341468325881</v>
      </c>
      <c r="I20" s="271"/>
      <c r="J20" s="272"/>
      <c r="K20" s="212"/>
      <c r="L20" s="230"/>
    </row>
    <row r="21" spans="2:12" x14ac:dyDescent="0.25">
      <c r="B21" s="922" t="s">
        <v>938</v>
      </c>
      <c r="C21" s="270">
        <v>21229</v>
      </c>
      <c r="D21" s="514">
        <v>0.15174193363926178</v>
      </c>
      <c r="E21" s="270">
        <v>18559</v>
      </c>
      <c r="F21" s="374">
        <v>2670</v>
      </c>
      <c r="G21" s="375">
        <v>0.1438655099951506</v>
      </c>
      <c r="I21" s="271"/>
      <c r="J21" s="272"/>
      <c r="K21" s="212"/>
      <c r="L21" s="230"/>
    </row>
    <row r="22" spans="2:12" x14ac:dyDescent="0.25">
      <c r="B22" s="922" t="s">
        <v>939</v>
      </c>
      <c r="C22" s="270">
        <v>14539</v>
      </c>
      <c r="D22" s="514">
        <v>0.1039227459221455</v>
      </c>
      <c r="E22" s="270">
        <v>11959</v>
      </c>
      <c r="F22" s="374">
        <v>2580</v>
      </c>
      <c r="G22" s="375">
        <v>0.21573710176436156</v>
      </c>
      <c r="I22" s="271"/>
      <c r="J22" s="272"/>
      <c r="K22" s="212"/>
      <c r="L22" s="230"/>
    </row>
    <row r="23" spans="2:12" x14ac:dyDescent="0.25">
      <c r="B23" s="922" t="s">
        <v>940</v>
      </c>
      <c r="C23" s="270">
        <v>45235</v>
      </c>
      <c r="D23" s="514">
        <v>0.32333347629054626</v>
      </c>
      <c r="E23" s="270">
        <v>27713</v>
      </c>
      <c r="F23" s="374">
        <v>17522</v>
      </c>
      <c r="G23" s="375">
        <v>0.63226644535055754</v>
      </c>
      <c r="I23" s="271"/>
      <c r="J23" s="272"/>
    </row>
    <row r="24" spans="2:12" x14ac:dyDescent="0.25">
      <c r="B24" s="922" t="s">
        <v>941</v>
      </c>
      <c r="C24" s="270">
        <v>7679</v>
      </c>
      <c r="D24" s="514">
        <v>5.4888421895326729E-2</v>
      </c>
      <c r="E24" s="270">
        <v>10942</v>
      </c>
      <c r="F24" s="374">
        <v>-3263</v>
      </c>
      <c r="G24" s="375">
        <v>-0.29820873697678668</v>
      </c>
      <c r="I24" s="55"/>
      <c r="J24" s="273"/>
    </row>
    <row r="25" spans="2:12" x14ac:dyDescent="0.25">
      <c r="B25" s="922" t="s">
        <v>942</v>
      </c>
      <c r="C25" s="270">
        <v>6787</v>
      </c>
      <c r="D25" s="514">
        <v>4.8512530199711225E-2</v>
      </c>
      <c r="E25" s="270">
        <v>8491</v>
      </c>
      <c r="F25" s="374">
        <v>-1704</v>
      </c>
      <c r="G25" s="375">
        <v>-0.20068307619832765</v>
      </c>
      <c r="I25" s="273"/>
      <c r="J25" s="273"/>
    </row>
    <row r="26" spans="2:12" x14ac:dyDescent="0.25">
      <c r="B26" s="274" t="s">
        <v>943</v>
      </c>
      <c r="G26" s="365"/>
      <c r="I26" s="293"/>
    </row>
    <row r="27" spans="2:12" x14ac:dyDescent="0.25">
      <c r="B27" s="274"/>
    </row>
    <row r="28" spans="2:12" x14ac:dyDescent="0.25">
      <c r="B28" s="267" t="s">
        <v>944</v>
      </c>
    </row>
    <row r="29" spans="2:12" x14ac:dyDescent="0.25">
      <c r="B29" s="267" t="s">
        <v>1320</v>
      </c>
    </row>
    <row r="30" spans="2:12" x14ac:dyDescent="0.25">
      <c r="B30" s="923" t="s">
        <v>53</v>
      </c>
      <c r="C30" s="924" t="s">
        <v>945</v>
      </c>
      <c r="D30" s="924" t="s">
        <v>946</v>
      </c>
      <c r="E30" s="924" t="s">
        <v>517</v>
      </c>
      <c r="F30" s="925" t="s">
        <v>947</v>
      </c>
      <c r="G30" s="541" t="s">
        <v>54</v>
      </c>
      <c r="H30" s="541" t="s">
        <v>56</v>
      </c>
      <c r="I30" s="677" t="s">
        <v>1329</v>
      </c>
      <c r="J30" s="674" t="s">
        <v>1330</v>
      </c>
      <c r="K30" s="250"/>
      <c r="L30" s="250"/>
    </row>
    <row r="31" spans="2:12" x14ac:dyDescent="0.25">
      <c r="B31" s="218" t="s">
        <v>141</v>
      </c>
      <c r="C31" s="926">
        <v>2168</v>
      </c>
      <c r="D31" s="926">
        <v>3121</v>
      </c>
      <c r="E31" s="926">
        <v>5283</v>
      </c>
      <c r="F31" s="513">
        <v>0.10432464454976303</v>
      </c>
      <c r="G31" s="927">
        <v>4962</v>
      </c>
      <c r="H31" s="927">
        <v>2890</v>
      </c>
      <c r="I31" s="513">
        <v>6.4691656590084648E-2</v>
      </c>
      <c r="J31" s="686">
        <v>0.82802768166089968</v>
      </c>
      <c r="K31" s="250"/>
      <c r="L31" s="250"/>
    </row>
    <row r="32" spans="2:12" x14ac:dyDescent="0.25">
      <c r="B32" s="39" t="s">
        <v>101</v>
      </c>
      <c r="C32" s="927">
        <v>2056</v>
      </c>
      <c r="D32" s="927">
        <v>1764</v>
      </c>
      <c r="E32" s="927">
        <v>3820</v>
      </c>
      <c r="F32" s="513">
        <v>7.5434439178515014E-2</v>
      </c>
      <c r="G32" s="927">
        <v>2697</v>
      </c>
      <c r="H32" s="927">
        <v>1345</v>
      </c>
      <c r="I32" s="513">
        <v>0.41638857990359657</v>
      </c>
      <c r="J32" s="687">
        <v>1.8401486988847584</v>
      </c>
      <c r="K32" s="250"/>
      <c r="L32" s="250"/>
    </row>
    <row r="33" spans="2:12" x14ac:dyDescent="0.25">
      <c r="B33" s="39" t="s">
        <v>88</v>
      </c>
      <c r="C33" s="927">
        <v>1907</v>
      </c>
      <c r="D33" s="927">
        <v>1858</v>
      </c>
      <c r="E33" s="927">
        <v>3764</v>
      </c>
      <c r="F33" s="513">
        <v>7.4328593996840442E-2</v>
      </c>
      <c r="G33" s="927">
        <v>4190</v>
      </c>
      <c r="H33" s="927">
        <v>3833</v>
      </c>
      <c r="I33" s="513">
        <v>-0.10167064439140812</v>
      </c>
      <c r="J33" s="687">
        <v>-1.8001565353509E-2</v>
      </c>
      <c r="K33" s="250"/>
      <c r="L33" s="250"/>
    </row>
    <row r="34" spans="2:12" x14ac:dyDescent="0.25">
      <c r="B34" s="39" t="s">
        <v>131</v>
      </c>
      <c r="C34" s="927">
        <v>1369</v>
      </c>
      <c r="D34" s="927">
        <v>1170</v>
      </c>
      <c r="E34" s="927">
        <v>2540</v>
      </c>
      <c r="F34" s="513">
        <v>5.0157977883096366E-2</v>
      </c>
      <c r="G34" s="927">
        <v>995</v>
      </c>
      <c r="H34" s="927">
        <v>323</v>
      </c>
      <c r="I34" s="513">
        <v>1.5527638190954773</v>
      </c>
      <c r="J34" s="687">
        <v>6.8637770897832819</v>
      </c>
      <c r="K34" s="250"/>
      <c r="L34" s="250"/>
    </row>
    <row r="35" spans="2:12" x14ac:dyDescent="0.25">
      <c r="B35" s="39" t="s">
        <v>133</v>
      </c>
      <c r="C35" s="927">
        <v>1278</v>
      </c>
      <c r="D35" s="927">
        <v>1164</v>
      </c>
      <c r="E35" s="927">
        <v>2437</v>
      </c>
      <c r="F35" s="513">
        <v>4.812401263823065E-2</v>
      </c>
      <c r="G35" s="927">
        <v>2896</v>
      </c>
      <c r="H35" s="927">
        <v>2506</v>
      </c>
      <c r="I35" s="513">
        <v>-0.15849447513812154</v>
      </c>
      <c r="J35" s="687">
        <v>-2.7533918595371111E-2</v>
      </c>
      <c r="K35" s="250"/>
      <c r="L35" s="250"/>
    </row>
    <row r="36" spans="2:12" ht="15.75" customHeight="1" x14ac:dyDescent="0.25">
      <c r="B36" s="39" t="s">
        <v>76</v>
      </c>
      <c r="C36" s="927">
        <v>555</v>
      </c>
      <c r="D36" s="927">
        <v>850</v>
      </c>
      <c r="E36" s="927">
        <v>1407</v>
      </c>
      <c r="F36" s="513">
        <v>2.7784360189573459E-2</v>
      </c>
      <c r="G36" s="927">
        <v>1057</v>
      </c>
      <c r="H36" s="927">
        <v>787</v>
      </c>
      <c r="I36" s="513">
        <v>0.33112582781456956</v>
      </c>
      <c r="J36" s="687">
        <v>0.78780177890724268</v>
      </c>
      <c r="K36" s="250"/>
      <c r="L36" s="250"/>
    </row>
    <row r="37" spans="2:12" ht="15.75" customHeight="1" x14ac:dyDescent="0.25">
      <c r="B37" s="39" t="s">
        <v>102</v>
      </c>
      <c r="C37" s="927">
        <v>421</v>
      </c>
      <c r="D37" s="927">
        <v>865</v>
      </c>
      <c r="E37" s="927">
        <v>1292</v>
      </c>
      <c r="F37" s="513">
        <v>2.551342812006319E-2</v>
      </c>
      <c r="G37" s="927">
        <v>1001</v>
      </c>
      <c r="H37" s="927">
        <v>912</v>
      </c>
      <c r="I37" s="513">
        <v>0.29070929070929069</v>
      </c>
      <c r="J37" s="687">
        <v>0.41666666666666669</v>
      </c>
      <c r="K37" s="250"/>
      <c r="L37" s="250"/>
    </row>
    <row r="38" spans="2:12" x14ac:dyDescent="0.25">
      <c r="B38" s="39" t="s">
        <v>96</v>
      </c>
      <c r="C38" s="927">
        <v>639</v>
      </c>
      <c r="D38" s="927">
        <v>506</v>
      </c>
      <c r="E38" s="927">
        <v>1146</v>
      </c>
      <c r="F38" s="513">
        <v>2.2630331753554504E-2</v>
      </c>
      <c r="G38" s="927">
        <v>1232</v>
      </c>
      <c r="H38" s="927">
        <v>972</v>
      </c>
      <c r="I38" s="513">
        <v>-6.9805194805194801E-2</v>
      </c>
      <c r="J38" s="687">
        <v>0.17901234567901234</v>
      </c>
      <c r="K38" s="250"/>
      <c r="L38" s="250"/>
    </row>
    <row r="39" spans="2:12" x14ac:dyDescent="0.25">
      <c r="B39" s="39" t="s">
        <v>178</v>
      </c>
      <c r="C39" s="927">
        <v>464</v>
      </c>
      <c r="D39" s="927">
        <v>672</v>
      </c>
      <c r="E39" s="927">
        <v>1137</v>
      </c>
      <c r="F39" s="513">
        <v>2.2452606635071089E-2</v>
      </c>
      <c r="G39" s="927">
        <v>766</v>
      </c>
      <c r="H39" s="927">
        <v>566</v>
      </c>
      <c r="I39" s="513">
        <v>0.48433420365535246</v>
      </c>
      <c r="J39" s="687">
        <v>1.0088339222614842</v>
      </c>
      <c r="K39" s="250"/>
      <c r="L39" s="250"/>
    </row>
    <row r="40" spans="2:12" x14ac:dyDescent="0.25">
      <c r="B40" s="39" t="s">
        <v>159</v>
      </c>
      <c r="C40" s="927">
        <v>553</v>
      </c>
      <c r="D40" s="927">
        <v>511</v>
      </c>
      <c r="E40" s="927">
        <v>1060</v>
      </c>
      <c r="F40" s="513">
        <v>2.0932069510268561E-2</v>
      </c>
      <c r="G40" s="927">
        <v>634</v>
      </c>
      <c r="H40" s="927">
        <v>374</v>
      </c>
      <c r="I40" s="513">
        <v>0.67192429022082023</v>
      </c>
      <c r="J40" s="687">
        <v>1.8342245989304813</v>
      </c>
      <c r="K40" s="250"/>
      <c r="L40" s="250"/>
    </row>
    <row r="41" spans="2:12" x14ac:dyDescent="0.25">
      <c r="B41" s="39" t="s">
        <v>166</v>
      </c>
      <c r="C41" s="927">
        <v>484</v>
      </c>
      <c r="D41" s="927">
        <v>517</v>
      </c>
      <c r="E41" s="927">
        <v>1004</v>
      </c>
      <c r="F41" s="513">
        <v>1.9826224328593996E-2</v>
      </c>
      <c r="G41" s="927">
        <v>1005</v>
      </c>
      <c r="H41" s="927">
        <v>963</v>
      </c>
      <c r="I41" s="513">
        <v>-9.9502487562189048E-4</v>
      </c>
      <c r="J41" s="687">
        <v>4.2575285565939772E-2</v>
      </c>
      <c r="K41" s="250"/>
      <c r="L41" s="250"/>
    </row>
    <row r="42" spans="2:12" x14ac:dyDescent="0.25">
      <c r="B42" s="39" t="s">
        <v>165</v>
      </c>
      <c r="C42" s="927">
        <v>239</v>
      </c>
      <c r="D42" s="927">
        <v>709</v>
      </c>
      <c r="E42" s="927">
        <v>947</v>
      </c>
      <c r="F42" s="513">
        <v>1.8700631911532387E-2</v>
      </c>
      <c r="G42" s="927">
        <v>809</v>
      </c>
      <c r="H42" s="927">
        <v>622</v>
      </c>
      <c r="I42" s="513">
        <v>0.17058096415327564</v>
      </c>
      <c r="J42" s="687">
        <v>0.522508038585209</v>
      </c>
      <c r="K42" s="250"/>
      <c r="L42" s="250"/>
    </row>
    <row r="43" spans="2:12" x14ac:dyDescent="0.25">
      <c r="B43" s="39" t="s">
        <v>125</v>
      </c>
      <c r="C43" s="927">
        <v>293</v>
      </c>
      <c r="D43" s="927">
        <v>363</v>
      </c>
      <c r="E43" s="927">
        <v>653</v>
      </c>
      <c r="F43" s="513">
        <v>1.2894944707740916E-2</v>
      </c>
      <c r="G43" s="927">
        <v>623</v>
      </c>
      <c r="H43" s="927">
        <v>544</v>
      </c>
      <c r="I43" s="513">
        <v>4.8154093097913325E-2</v>
      </c>
      <c r="J43" s="687">
        <v>0.20036764705882354</v>
      </c>
      <c r="K43" s="250"/>
      <c r="L43" s="250"/>
    </row>
    <row r="44" spans="2:12" x14ac:dyDescent="0.25">
      <c r="B44" s="39" t="s">
        <v>156</v>
      </c>
      <c r="C44" s="927">
        <v>343</v>
      </c>
      <c r="D44" s="927">
        <v>308</v>
      </c>
      <c r="E44" s="927">
        <v>645</v>
      </c>
      <c r="F44" s="513">
        <v>1.2736966824644549E-2</v>
      </c>
      <c r="G44" s="927">
        <v>619</v>
      </c>
      <c r="H44" s="927">
        <v>468</v>
      </c>
      <c r="I44" s="513">
        <v>4.2003231017770599E-2</v>
      </c>
      <c r="J44" s="687">
        <v>0.37820512820512819</v>
      </c>
      <c r="K44" s="250"/>
      <c r="L44" s="250"/>
    </row>
    <row r="45" spans="2:12" x14ac:dyDescent="0.25">
      <c r="B45" s="39" t="s">
        <v>63</v>
      </c>
      <c r="C45" s="927">
        <v>388</v>
      </c>
      <c r="D45" s="927">
        <v>250</v>
      </c>
      <c r="E45" s="927">
        <v>638</v>
      </c>
      <c r="F45" s="513">
        <v>1.259873617693523E-2</v>
      </c>
      <c r="G45" s="928" t="s">
        <v>66</v>
      </c>
      <c r="H45" s="928" t="s">
        <v>66</v>
      </c>
      <c r="I45" s="931" t="s">
        <v>66</v>
      </c>
      <c r="J45" s="932" t="s">
        <v>66</v>
      </c>
      <c r="K45" s="250"/>
      <c r="L45" s="250"/>
    </row>
    <row r="46" spans="2:12" ht="15.75" customHeight="1" x14ac:dyDescent="0.25">
      <c r="B46" s="39" t="s">
        <v>105</v>
      </c>
      <c r="C46" s="927">
        <v>304</v>
      </c>
      <c r="D46" s="927">
        <v>313</v>
      </c>
      <c r="E46" s="927">
        <v>609</v>
      </c>
      <c r="F46" s="513">
        <v>1.20260663507109E-2</v>
      </c>
      <c r="G46" s="928">
        <v>868</v>
      </c>
      <c r="H46" s="928">
        <v>452</v>
      </c>
      <c r="I46" s="931">
        <v>-0.29838709677419356</v>
      </c>
      <c r="J46" s="932">
        <v>0.34734513274336282</v>
      </c>
      <c r="K46" s="250"/>
      <c r="L46" s="250"/>
    </row>
    <row r="47" spans="2:12" x14ac:dyDescent="0.25">
      <c r="B47" s="39" t="s">
        <v>138</v>
      </c>
      <c r="C47" s="927">
        <v>392</v>
      </c>
      <c r="D47" s="927">
        <v>204</v>
      </c>
      <c r="E47" s="927">
        <v>598</v>
      </c>
      <c r="F47" s="513">
        <v>1.1808846761453396E-2</v>
      </c>
      <c r="G47" s="928" t="s">
        <v>66</v>
      </c>
      <c r="H47" s="928" t="s">
        <v>66</v>
      </c>
      <c r="I47" s="931" t="s">
        <v>66</v>
      </c>
      <c r="J47" s="932" t="s">
        <v>66</v>
      </c>
      <c r="K47" s="250"/>
      <c r="L47" s="250"/>
    </row>
    <row r="48" spans="2:12" x14ac:dyDescent="0.25">
      <c r="B48" s="39" t="s">
        <v>94</v>
      </c>
      <c r="C48" s="927">
        <v>255</v>
      </c>
      <c r="D48" s="927">
        <v>337</v>
      </c>
      <c r="E48" s="927">
        <v>590</v>
      </c>
      <c r="F48" s="513">
        <v>1.1650868878357029E-2</v>
      </c>
      <c r="G48" s="927">
        <v>645</v>
      </c>
      <c r="H48" s="927">
        <v>704</v>
      </c>
      <c r="I48" s="513">
        <v>-8.5271317829457363E-2</v>
      </c>
      <c r="J48" s="687">
        <v>-0.16193181818181818</v>
      </c>
      <c r="K48" s="250"/>
      <c r="L48" s="250"/>
    </row>
    <row r="49" spans="2:45" ht="15.75" customHeight="1" x14ac:dyDescent="0.25">
      <c r="B49" s="39" t="s">
        <v>181</v>
      </c>
      <c r="C49" s="927">
        <v>193</v>
      </c>
      <c r="D49" s="927">
        <v>257</v>
      </c>
      <c r="E49" s="927">
        <v>453</v>
      </c>
      <c r="F49" s="513">
        <v>8.945497630331754E-3</v>
      </c>
      <c r="G49" s="927">
        <v>427</v>
      </c>
      <c r="H49" s="927">
        <v>325</v>
      </c>
      <c r="I49" s="513">
        <v>6.0889929742388757E-2</v>
      </c>
      <c r="J49" s="687">
        <v>0.39384615384615385</v>
      </c>
      <c r="K49" s="250"/>
      <c r="L49" s="250"/>
    </row>
    <row r="50" spans="2:45" ht="15.75" customHeight="1" x14ac:dyDescent="0.25">
      <c r="B50" s="39" t="s">
        <v>148</v>
      </c>
      <c r="C50" s="927">
        <v>219</v>
      </c>
      <c r="D50" s="927">
        <v>212</v>
      </c>
      <c r="E50" s="927">
        <v>431</v>
      </c>
      <c r="F50" s="513">
        <v>8.5110584518167456E-3</v>
      </c>
      <c r="G50" s="927">
        <v>527</v>
      </c>
      <c r="H50" s="927">
        <v>587</v>
      </c>
      <c r="I50" s="513">
        <v>-0.18216318785578747</v>
      </c>
      <c r="J50" s="687">
        <v>-0.26575809199318567</v>
      </c>
      <c r="K50" s="250"/>
      <c r="L50" s="250"/>
    </row>
    <row r="51" spans="2:45" ht="15.75" customHeight="1" x14ac:dyDescent="0.25">
      <c r="B51" s="39" t="s">
        <v>174</v>
      </c>
      <c r="C51" s="927">
        <v>203</v>
      </c>
      <c r="D51" s="927">
        <v>220</v>
      </c>
      <c r="E51" s="927">
        <v>425</v>
      </c>
      <c r="F51" s="513">
        <v>8.3925750394944713E-3</v>
      </c>
      <c r="G51" s="927">
        <v>445</v>
      </c>
      <c r="H51" s="927">
        <v>348</v>
      </c>
      <c r="I51" s="513">
        <v>-4.49438202247191E-2</v>
      </c>
      <c r="J51" s="687">
        <v>0.22126436781609196</v>
      </c>
      <c r="K51" s="250"/>
      <c r="L51" s="250"/>
    </row>
    <row r="52" spans="2:45" s="226" customFormat="1" ht="15.75" customHeight="1" x14ac:dyDescent="0.25">
      <c r="B52" s="507" t="s">
        <v>948</v>
      </c>
      <c r="C52" s="933">
        <v>10017</v>
      </c>
      <c r="D52" s="933">
        <v>9728</v>
      </c>
      <c r="E52" s="933">
        <v>19761</v>
      </c>
      <c r="F52" s="515">
        <v>0.39022511848341235</v>
      </c>
      <c r="G52" s="934">
        <v>8579</v>
      </c>
      <c r="H52" s="934">
        <v>6607</v>
      </c>
      <c r="I52" s="515">
        <v>1.3034153164704512</v>
      </c>
      <c r="J52" s="935">
        <v>1.9909187225669744</v>
      </c>
      <c r="M52" s="888"/>
      <c r="N52" s="888"/>
      <c r="O52" s="888"/>
      <c r="P52" s="888"/>
      <c r="Q52" s="888"/>
      <c r="R52" s="888"/>
      <c r="S52" s="888"/>
      <c r="T52" s="888"/>
      <c r="U52" s="888"/>
      <c r="V52" s="888"/>
      <c r="W52" s="888"/>
      <c r="X52" s="888"/>
      <c r="Y52" s="888"/>
      <c r="Z52" s="888"/>
      <c r="AA52" s="888"/>
      <c r="AB52" s="888"/>
      <c r="AC52" s="888"/>
      <c r="AD52" s="888"/>
      <c r="AE52" s="888"/>
      <c r="AF52" s="888"/>
      <c r="AG52" s="888"/>
      <c r="AH52" s="888"/>
      <c r="AI52" s="888"/>
      <c r="AJ52" s="888"/>
      <c r="AK52" s="888"/>
      <c r="AL52" s="888"/>
      <c r="AM52" s="888"/>
      <c r="AN52" s="888"/>
      <c r="AO52" s="888"/>
      <c r="AP52" s="888"/>
      <c r="AQ52" s="888"/>
      <c r="AR52" s="888"/>
      <c r="AS52" s="888"/>
    </row>
    <row r="53" spans="2:45" ht="15.75" customHeight="1" x14ac:dyDescent="0.25">
      <c r="B53" s="929" t="s">
        <v>949</v>
      </c>
      <c r="C53" s="509">
        <v>24740</v>
      </c>
      <c r="D53" s="509">
        <v>25899</v>
      </c>
      <c r="E53" s="936">
        <v>50640</v>
      </c>
      <c r="F53" s="516">
        <v>1</v>
      </c>
      <c r="G53" s="517">
        <v>34977</v>
      </c>
      <c r="H53" s="509">
        <v>26128</v>
      </c>
      <c r="I53" s="516">
        <v>0.44780855991079854</v>
      </c>
      <c r="J53" s="937">
        <v>0.93815064298836492</v>
      </c>
    </row>
    <row r="54" spans="2:45" x14ac:dyDescent="0.25">
      <c r="B54" s="274" t="s">
        <v>943</v>
      </c>
    </row>
    <row r="55" spans="2:45" x14ac:dyDescent="0.25">
      <c r="B55" s="274"/>
    </row>
    <row r="56" spans="2:45" x14ac:dyDescent="0.25">
      <c r="B56" s="267" t="s">
        <v>1321</v>
      </c>
      <c r="M56" s="918"/>
      <c r="N56" s="918"/>
      <c r="O56" s="918"/>
      <c r="P56" s="918"/>
      <c r="Q56" s="918"/>
    </row>
    <row r="57" spans="2:45" x14ac:dyDescent="0.25">
      <c r="B57" s="267" t="s">
        <v>1312</v>
      </c>
    </row>
    <row r="58" spans="2:45" x14ac:dyDescent="0.25">
      <c r="B58" t="s">
        <v>951</v>
      </c>
    </row>
    <row r="59" spans="2:45" x14ac:dyDescent="0.25">
      <c r="B59" s="665" t="s">
        <v>53</v>
      </c>
      <c r="C59" s="938" t="s">
        <v>510</v>
      </c>
      <c r="D59" s="938" t="s">
        <v>952</v>
      </c>
      <c r="E59" s="938" t="s">
        <v>953</v>
      </c>
      <c r="F59" s="938" t="s">
        <v>954</v>
      </c>
      <c r="G59" s="938" t="s">
        <v>514</v>
      </c>
      <c r="H59" s="938" t="s">
        <v>955</v>
      </c>
    </row>
    <row r="60" spans="2:45" ht="15.75" customHeight="1" x14ac:dyDescent="0.25">
      <c r="B60" s="39" t="s">
        <v>141</v>
      </c>
      <c r="C60" s="926">
        <v>692</v>
      </c>
      <c r="D60" s="926">
        <v>617</v>
      </c>
      <c r="E60" s="926">
        <v>2296</v>
      </c>
      <c r="F60" s="926">
        <v>1141</v>
      </c>
      <c r="G60" s="926">
        <v>220</v>
      </c>
      <c r="H60" s="926">
        <v>4962</v>
      </c>
      <c r="K60" s="250"/>
      <c r="L60" s="250"/>
      <c r="M60" s="883"/>
      <c r="N60" s="883"/>
      <c r="O60" s="883"/>
      <c r="P60" s="883"/>
    </row>
    <row r="61" spans="2:45" ht="15.75" customHeight="1" x14ac:dyDescent="0.25">
      <c r="B61" s="39" t="s">
        <v>88</v>
      </c>
      <c r="C61" s="927">
        <v>238</v>
      </c>
      <c r="D61" s="927">
        <v>268</v>
      </c>
      <c r="E61" s="927">
        <v>1136</v>
      </c>
      <c r="F61" s="927">
        <v>1712</v>
      </c>
      <c r="G61" s="927">
        <v>834</v>
      </c>
      <c r="H61" s="927">
        <v>4190</v>
      </c>
      <c r="K61" s="250"/>
      <c r="L61" s="250"/>
      <c r="M61" s="883"/>
      <c r="N61" s="883"/>
      <c r="O61" s="883"/>
      <c r="P61" s="883"/>
    </row>
    <row r="62" spans="2:45" ht="15.75" customHeight="1" x14ac:dyDescent="0.25">
      <c r="B62" s="39" t="s">
        <v>133</v>
      </c>
      <c r="C62" s="927">
        <v>170</v>
      </c>
      <c r="D62" s="927">
        <v>218</v>
      </c>
      <c r="E62" s="927">
        <v>1014</v>
      </c>
      <c r="F62" s="927">
        <v>1196</v>
      </c>
      <c r="G62" s="927">
        <v>309</v>
      </c>
      <c r="H62" s="927">
        <v>2896</v>
      </c>
      <c r="K62" s="250"/>
      <c r="L62" s="250"/>
      <c r="M62" s="883"/>
      <c r="N62" s="883"/>
      <c r="O62" s="883"/>
      <c r="P62" s="883"/>
    </row>
    <row r="63" spans="2:45" ht="15.75" customHeight="1" x14ac:dyDescent="0.25">
      <c r="B63" s="39" t="s">
        <v>101</v>
      </c>
      <c r="C63" s="927">
        <v>309</v>
      </c>
      <c r="D63" s="927">
        <v>234</v>
      </c>
      <c r="E63" s="927">
        <v>1689</v>
      </c>
      <c r="F63" s="927">
        <v>363</v>
      </c>
      <c r="G63" s="927">
        <v>98</v>
      </c>
      <c r="H63" s="927">
        <v>2697</v>
      </c>
      <c r="K63" s="250"/>
      <c r="L63" s="250"/>
      <c r="M63" s="883"/>
      <c r="N63" s="883"/>
      <c r="O63" s="883"/>
      <c r="P63" s="883"/>
    </row>
    <row r="64" spans="2:45" ht="15.75" customHeight="1" x14ac:dyDescent="0.25">
      <c r="B64" s="39" t="s">
        <v>96</v>
      </c>
      <c r="C64" s="927">
        <v>118</v>
      </c>
      <c r="D64" s="927">
        <v>118</v>
      </c>
      <c r="E64" s="927">
        <v>313</v>
      </c>
      <c r="F64" s="927">
        <v>357</v>
      </c>
      <c r="G64" s="927">
        <v>332</v>
      </c>
      <c r="H64" s="927">
        <v>1232</v>
      </c>
      <c r="K64" s="250"/>
      <c r="L64" s="250"/>
      <c r="M64" s="883"/>
      <c r="N64" s="883"/>
      <c r="O64" s="883"/>
      <c r="P64" s="883"/>
    </row>
    <row r="65" spans="2:16" ht="15.75" customHeight="1" x14ac:dyDescent="0.25">
      <c r="B65" s="39" t="s">
        <v>76</v>
      </c>
      <c r="C65" s="927">
        <v>98</v>
      </c>
      <c r="D65" s="927">
        <v>140</v>
      </c>
      <c r="E65" s="927">
        <v>507</v>
      </c>
      <c r="F65" s="927">
        <v>226</v>
      </c>
      <c r="G65" s="927">
        <v>93</v>
      </c>
      <c r="H65" s="927">
        <v>1057</v>
      </c>
      <c r="K65" s="250"/>
      <c r="L65" s="250"/>
      <c r="M65" s="883"/>
      <c r="N65" s="883"/>
      <c r="O65" s="883"/>
      <c r="P65" s="883"/>
    </row>
    <row r="66" spans="2:16" ht="15.75" customHeight="1" x14ac:dyDescent="0.25">
      <c r="B66" s="39" t="s">
        <v>166</v>
      </c>
      <c r="C66" s="927">
        <v>36</v>
      </c>
      <c r="D66" s="927">
        <v>34</v>
      </c>
      <c r="E66" s="927">
        <v>261</v>
      </c>
      <c r="F66" s="927">
        <v>480</v>
      </c>
      <c r="G66" s="927">
        <v>196</v>
      </c>
      <c r="H66" s="927">
        <v>1005</v>
      </c>
      <c r="K66" s="250"/>
      <c r="L66" s="250"/>
      <c r="M66" s="883"/>
      <c r="N66" s="883"/>
      <c r="O66" s="883"/>
      <c r="P66" s="883"/>
    </row>
    <row r="67" spans="2:16" ht="15.75" customHeight="1" x14ac:dyDescent="0.25">
      <c r="B67" s="39" t="s">
        <v>102</v>
      </c>
      <c r="C67" s="927">
        <v>95</v>
      </c>
      <c r="D67" s="927">
        <v>125</v>
      </c>
      <c r="E67" s="927">
        <v>459</v>
      </c>
      <c r="F67" s="927">
        <v>253</v>
      </c>
      <c r="G67" s="927">
        <v>74</v>
      </c>
      <c r="H67" s="927">
        <v>1001</v>
      </c>
      <c r="K67" s="250"/>
      <c r="L67" s="250"/>
      <c r="M67" s="883"/>
      <c r="N67" s="883"/>
      <c r="O67" s="883"/>
      <c r="P67" s="883"/>
    </row>
    <row r="68" spans="2:16" ht="15.75" customHeight="1" x14ac:dyDescent="0.25">
      <c r="B68" s="39" t="s">
        <v>131</v>
      </c>
      <c r="C68" s="927">
        <v>64</v>
      </c>
      <c r="D68" s="927">
        <v>197</v>
      </c>
      <c r="E68" s="927">
        <v>694</v>
      </c>
      <c r="F68" s="927">
        <v>41</v>
      </c>
      <c r="G68" s="927">
        <v>5</v>
      </c>
      <c r="H68" s="927">
        <v>995</v>
      </c>
      <c r="K68" s="250"/>
      <c r="L68" s="250"/>
      <c r="M68" s="883"/>
      <c r="N68" s="883"/>
      <c r="O68" s="883"/>
      <c r="P68" s="883"/>
    </row>
    <row r="69" spans="2:16" ht="15.75" customHeight="1" x14ac:dyDescent="0.25">
      <c r="B69" s="39" t="s">
        <v>105</v>
      </c>
      <c r="C69" s="939">
        <v>54</v>
      </c>
      <c r="D69" s="939">
        <v>39</v>
      </c>
      <c r="E69" s="939">
        <v>643</v>
      </c>
      <c r="F69" s="939">
        <v>78</v>
      </c>
      <c r="G69" s="939">
        <v>56</v>
      </c>
      <c r="H69" s="939">
        <v>868</v>
      </c>
      <c r="K69" s="250"/>
      <c r="L69" s="250"/>
      <c r="M69" s="883"/>
      <c r="N69" s="883"/>
      <c r="O69" s="883"/>
      <c r="P69" s="883"/>
    </row>
    <row r="70" spans="2:16" ht="15.75" customHeight="1" x14ac:dyDescent="0.25">
      <c r="B70" s="506" t="s">
        <v>61</v>
      </c>
      <c r="C70" s="942">
        <v>23561</v>
      </c>
      <c r="D70" s="942">
        <v>11735</v>
      </c>
      <c r="E70" s="942">
        <v>26289</v>
      </c>
      <c r="F70" s="942">
        <v>20218</v>
      </c>
      <c r="G70" s="942">
        <v>7463</v>
      </c>
      <c r="H70" s="943">
        <v>89262</v>
      </c>
      <c r="I70" s="223"/>
    </row>
    <row r="71" spans="2:16" ht="15.75" customHeight="1" x14ac:dyDescent="0.25">
      <c r="B71" s="506" t="s">
        <v>956</v>
      </c>
      <c r="C71" s="942">
        <v>473</v>
      </c>
      <c r="D71" s="942">
        <v>604</v>
      </c>
      <c r="E71" s="942">
        <v>2954</v>
      </c>
      <c r="F71" s="942">
        <v>3587</v>
      </c>
      <c r="G71" s="942">
        <v>2058</v>
      </c>
      <c r="H71" s="943">
        <v>9671</v>
      </c>
      <c r="I71" s="223"/>
    </row>
    <row r="72" spans="2:16" ht="15.75" customHeight="1" x14ac:dyDescent="0.25">
      <c r="B72" s="508" t="s">
        <v>957</v>
      </c>
      <c r="C72" s="936">
        <v>4260</v>
      </c>
      <c r="D72" s="936">
        <v>4362</v>
      </c>
      <c r="E72" s="936">
        <v>18816</v>
      </c>
      <c r="F72" s="936">
        <v>9233</v>
      </c>
      <c r="G72" s="936">
        <v>4295</v>
      </c>
      <c r="H72" s="936">
        <v>40969</v>
      </c>
      <c r="I72" s="223"/>
    </row>
    <row r="73" spans="2:16" x14ac:dyDescent="0.25">
      <c r="B73" s="242" t="s">
        <v>958</v>
      </c>
      <c r="C73" s="276"/>
      <c r="D73" s="276"/>
      <c r="E73" s="276"/>
      <c r="F73" s="276"/>
      <c r="G73" s="276"/>
      <c r="H73" s="277"/>
    </row>
    <row r="74" spans="2:16" x14ac:dyDescent="0.25">
      <c r="B74" s="242"/>
      <c r="H74" s="277"/>
    </row>
    <row r="75" spans="2:16" x14ac:dyDescent="0.25">
      <c r="B75" s="267" t="s">
        <v>1322</v>
      </c>
    </row>
    <row r="76" spans="2:16" x14ac:dyDescent="0.25">
      <c r="B76" s="267" t="s">
        <v>1312</v>
      </c>
    </row>
    <row r="77" spans="2:16" x14ac:dyDescent="0.25">
      <c r="B77" t="s">
        <v>960</v>
      </c>
    </row>
    <row r="78" spans="2:16" x14ac:dyDescent="0.25">
      <c r="B78" s="665" t="s">
        <v>53</v>
      </c>
      <c r="C78" s="938" t="s">
        <v>510</v>
      </c>
      <c r="D78" s="938" t="s">
        <v>952</v>
      </c>
      <c r="E78" s="938" t="s">
        <v>953</v>
      </c>
      <c r="F78" s="938" t="s">
        <v>954</v>
      </c>
      <c r="G78" s="938" t="s">
        <v>514</v>
      </c>
      <c r="H78" s="938" t="s">
        <v>955</v>
      </c>
    </row>
    <row r="79" spans="2:16" x14ac:dyDescent="0.25">
      <c r="B79" s="39" t="s">
        <v>141</v>
      </c>
      <c r="C79" s="945">
        <v>0.13945989520354696</v>
      </c>
      <c r="D79" s="945">
        <v>0.12434502216848045</v>
      </c>
      <c r="E79" s="945">
        <v>0.46271664651350264</v>
      </c>
      <c r="F79" s="945">
        <v>0.22994760177347845</v>
      </c>
      <c r="G79" s="945">
        <v>4.4336960902861752E-2</v>
      </c>
      <c r="H79" s="945">
        <v>1</v>
      </c>
    </row>
    <row r="80" spans="2:16" x14ac:dyDescent="0.25">
      <c r="B80" s="39" t="s">
        <v>88</v>
      </c>
      <c r="C80" s="945">
        <v>5.6801909307875896E-2</v>
      </c>
      <c r="D80" s="945">
        <v>6.3961813842482104E-2</v>
      </c>
      <c r="E80" s="945">
        <v>0.27112171837708832</v>
      </c>
      <c r="F80" s="945">
        <v>0.40859188544152747</v>
      </c>
      <c r="G80" s="945">
        <v>0.19904534606205251</v>
      </c>
      <c r="H80" s="945">
        <v>1</v>
      </c>
    </row>
    <row r="81" spans="2:9" x14ac:dyDescent="0.25">
      <c r="B81" s="39" t="s">
        <v>133</v>
      </c>
      <c r="C81" s="945">
        <v>5.8701657458563539E-2</v>
      </c>
      <c r="D81" s="945">
        <v>7.5276243093922654E-2</v>
      </c>
      <c r="E81" s="945">
        <v>0.35013812154696133</v>
      </c>
      <c r="F81" s="945">
        <v>0.41298342541436461</v>
      </c>
      <c r="G81" s="945">
        <v>0.10669889502762431</v>
      </c>
      <c r="H81" s="945">
        <v>1</v>
      </c>
    </row>
    <row r="82" spans="2:9" x14ac:dyDescent="0.25">
      <c r="B82" s="39" t="s">
        <v>101</v>
      </c>
      <c r="C82" s="945">
        <v>0.11457174638487208</v>
      </c>
      <c r="D82" s="945">
        <v>8.6763070077864296E-2</v>
      </c>
      <c r="E82" s="945">
        <v>0.62625139043381539</v>
      </c>
      <c r="F82" s="945">
        <v>0.13459399332591768</v>
      </c>
      <c r="G82" s="945">
        <v>3.6336670374490176E-2</v>
      </c>
      <c r="H82" s="945">
        <v>1</v>
      </c>
    </row>
    <row r="83" spans="2:9" x14ac:dyDescent="0.25">
      <c r="B83" s="39" t="s">
        <v>96</v>
      </c>
      <c r="C83" s="945">
        <v>9.5779220779220783E-2</v>
      </c>
      <c r="D83" s="945">
        <v>9.5779220779220783E-2</v>
      </c>
      <c r="E83" s="945">
        <v>0.25405844155844154</v>
      </c>
      <c r="F83" s="945">
        <v>0.28977272727272729</v>
      </c>
      <c r="G83" s="945">
        <v>0.26948051948051949</v>
      </c>
      <c r="H83" s="945">
        <v>1</v>
      </c>
    </row>
    <row r="84" spans="2:9" x14ac:dyDescent="0.25">
      <c r="B84" s="39" t="s">
        <v>76</v>
      </c>
      <c r="C84" s="945">
        <v>9.2715231788079472E-2</v>
      </c>
      <c r="D84" s="945">
        <v>0.13245033112582782</v>
      </c>
      <c r="E84" s="945">
        <v>0.47965941343424789</v>
      </c>
      <c r="F84" s="945">
        <v>0.21381267738883633</v>
      </c>
      <c r="G84" s="945">
        <v>8.7984862819299903E-2</v>
      </c>
      <c r="H84" s="945">
        <v>1</v>
      </c>
    </row>
    <row r="85" spans="2:9" x14ac:dyDescent="0.25">
      <c r="B85" s="39" t="s">
        <v>166</v>
      </c>
      <c r="C85" s="945">
        <v>3.5820895522388062E-2</v>
      </c>
      <c r="D85" s="945">
        <v>3.3830845771144279E-2</v>
      </c>
      <c r="E85" s="945">
        <v>0.25970149253731345</v>
      </c>
      <c r="F85" s="945">
        <v>0.47761194029850745</v>
      </c>
      <c r="G85" s="945">
        <v>0.19502487562189055</v>
      </c>
      <c r="H85" s="945">
        <v>1</v>
      </c>
    </row>
    <row r="86" spans="2:9" x14ac:dyDescent="0.25">
      <c r="B86" s="39" t="s">
        <v>102</v>
      </c>
      <c r="C86" s="945">
        <v>9.4905094905094911E-2</v>
      </c>
      <c r="D86" s="945">
        <v>0.12487512487512488</v>
      </c>
      <c r="E86" s="945">
        <v>0.45854145854145856</v>
      </c>
      <c r="F86" s="945">
        <v>0.25274725274725274</v>
      </c>
      <c r="G86" s="945">
        <v>7.3926073926073921E-2</v>
      </c>
      <c r="H86" s="945">
        <v>1</v>
      </c>
    </row>
    <row r="87" spans="2:9" x14ac:dyDescent="0.25">
      <c r="B87" s="39" t="s">
        <v>131</v>
      </c>
      <c r="C87" s="945">
        <v>6.4321608040201012E-2</v>
      </c>
      <c r="D87" s="945">
        <v>0.19798994974874373</v>
      </c>
      <c r="E87" s="945">
        <v>0.69748743718592965</v>
      </c>
      <c r="F87" s="945">
        <v>4.1206030150753768E-2</v>
      </c>
      <c r="G87" s="945">
        <v>5.0251256281407036E-3</v>
      </c>
      <c r="H87" s="945">
        <v>1</v>
      </c>
    </row>
    <row r="88" spans="2:9" x14ac:dyDescent="0.25">
      <c r="B88" s="39" t="s">
        <v>105</v>
      </c>
      <c r="C88" s="945">
        <v>6.2211981566820278E-2</v>
      </c>
      <c r="D88" s="945">
        <v>4.4930875576036866E-2</v>
      </c>
      <c r="E88" s="945">
        <v>0.74078341013824889</v>
      </c>
      <c r="F88" s="945">
        <v>8.9861751152073732E-2</v>
      </c>
      <c r="G88" s="945">
        <v>6.4516129032258063E-2</v>
      </c>
      <c r="H88" s="945">
        <v>1</v>
      </c>
    </row>
    <row r="89" spans="2:9" x14ac:dyDescent="0.25">
      <c r="B89" s="506" t="s">
        <v>61</v>
      </c>
      <c r="C89" s="946">
        <v>0.2639533059980731</v>
      </c>
      <c r="D89" s="946">
        <v>0.13146691761331811</v>
      </c>
      <c r="E89" s="946">
        <v>0.29451502319015932</v>
      </c>
      <c r="F89" s="946">
        <v>0.22650175886715512</v>
      </c>
      <c r="G89" s="946">
        <v>8.360780623333558E-2</v>
      </c>
      <c r="H89" s="947">
        <v>1</v>
      </c>
    </row>
    <row r="90" spans="2:9" x14ac:dyDescent="0.25">
      <c r="B90" s="506" t="s">
        <v>956</v>
      </c>
      <c r="C90" s="946">
        <v>4.8909109709440596E-2</v>
      </c>
      <c r="D90" s="946">
        <v>6.2454761658566851E-2</v>
      </c>
      <c r="E90" s="946">
        <v>0.30544928135663324</v>
      </c>
      <c r="F90" s="946">
        <v>0.37090269879019749</v>
      </c>
      <c r="G90" s="946">
        <v>0.21280115810154068</v>
      </c>
      <c r="H90" s="947">
        <v>1</v>
      </c>
    </row>
    <row r="91" spans="2:9" x14ac:dyDescent="0.25">
      <c r="B91" s="510" t="s">
        <v>957</v>
      </c>
      <c r="C91" s="518">
        <v>0.10398105884937392</v>
      </c>
      <c r="D91" s="518">
        <v>0.10647074617393638</v>
      </c>
      <c r="E91" s="518">
        <v>0.45927408528399521</v>
      </c>
      <c r="F91" s="518">
        <v>0.22536552027142473</v>
      </c>
      <c r="G91" s="518">
        <v>0.10483536332348849</v>
      </c>
      <c r="H91" s="519">
        <v>1</v>
      </c>
      <c r="I91" s="275"/>
    </row>
    <row r="92" spans="2:9" x14ac:dyDescent="0.25">
      <c r="B92" s="242" t="s">
        <v>958</v>
      </c>
      <c r="C92" s="275"/>
      <c r="D92" s="275"/>
      <c r="E92" s="275"/>
      <c r="F92" s="275"/>
      <c r="G92" s="275"/>
      <c r="H92" s="277"/>
    </row>
    <row r="93" spans="2:9" x14ac:dyDescent="0.25">
      <c r="C93" s="275"/>
      <c r="D93" s="275"/>
      <c r="E93" s="275"/>
      <c r="F93" s="275"/>
      <c r="G93" s="275"/>
      <c r="H93" s="277"/>
    </row>
    <row r="94" spans="2:9" x14ac:dyDescent="0.25">
      <c r="B94" s="267" t="s">
        <v>1331</v>
      </c>
    </row>
    <row r="95" spans="2:9" x14ac:dyDescent="0.25">
      <c r="B95" s="267" t="s">
        <v>1313</v>
      </c>
    </row>
    <row r="96" spans="2:9" x14ac:dyDescent="0.25">
      <c r="B96" t="s">
        <v>962</v>
      </c>
    </row>
    <row r="97" spans="2:9" x14ac:dyDescent="0.25">
      <c r="B97" s="680" t="s">
        <v>53</v>
      </c>
      <c r="C97" s="681" t="s">
        <v>1298</v>
      </c>
      <c r="D97" s="680" t="s">
        <v>1308</v>
      </c>
      <c r="E97" s="681" t="s">
        <v>1309</v>
      </c>
      <c r="F97" s="681" t="s">
        <v>1310</v>
      </c>
      <c r="G97" s="681" t="s">
        <v>1302</v>
      </c>
      <c r="H97" s="681" t="s">
        <v>955</v>
      </c>
      <c r="I97" s="268"/>
    </row>
    <row r="98" spans="2:9" x14ac:dyDescent="0.25">
      <c r="B98" s="39" t="s">
        <v>141</v>
      </c>
      <c r="C98" s="927">
        <v>649</v>
      </c>
      <c r="D98" s="927">
        <v>325</v>
      </c>
      <c r="E98" s="927">
        <v>1511</v>
      </c>
      <c r="F98" s="927">
        <v>2684</v>
      </c>
      <c r="G98" s="927">
        <v>19</v>
      </c>
      <c r="H98" s="927">
        <v>5283</v>
      </c>
      <c r="I98" s="220"/>
    </row>
    <row r="99" spans="2:9" x14ac:dyDescent="0.25">
      <c r="B99" s="39" t="s">
        <v>101</v>
      </c>
      <c r="C99" s="927">
        <v>161</v>
      </c>
      <c r="D99" s="927">
        <v>86</v>
      </c>
      <c r="E99" s="927">
        <v>899</v>
      </c>
      <c r="F99" s="927">
        <v>2575</v>
      </c>
      <c r="G99" s="927">
        <v>24</v>
      </c>
      <c r="H99" s="927">
        <v>3820</v>
      </c>
      <c r="I99" s="220"/>
    </row>
    <row r="100" spans="2:9" x14ac:dyDescent="0.25">
      <c r="B100" s="39" t="s">
        <v>88</v>
      </c>
      <c r="C100" s="927">
        <v>1866</v>
      </c>
      <c r="D100" s="927">
        <v>268</v>
      </c>
      <c r="E100" s="927">
        <v>621</v>
      </c>
      <c r="F100" s="927">
        <v>866</v>
      </c>
      <c r="G100" s="927">
        <v>17</v>
      </c>
      <c r="H100" s="927">
        <v>3764</v>
      </c>
      <c r="I100" s="220"/>
    </row>
    <row r="101" spans="2:9" x14ac:dyDescent="0.25">
      <c r="B101" s="39" t="s">
        <v>131</v>
      </c>
      <c r="C101" s="927">
        <v>3</v>
      </c>
      <c r="D101" s="927">
        <v>8</v>
      </c>
      <c r="E101" s="927">
        <v>307</v>
      </c>
      <c r="F101" s="927">
        <v>2185</v>
      </c>
      <c r="G101" s="927">
        <v>0</v>
      </c>
      <c r="H101" s="927">
        <v>2540</v>
      </c>
      <c r="I101" s="220"/>
    </row>
    <row r="102" spans="2:9" x14ac:dyDescent="0.25">
      <c r="B102" s="39" t="s">
        <v>133</v>
      </c>
      <c r="C102" s="927">
        <v>1068</v>
      </c>
      <c r="D102" s="927">
        <v>360</v>
      </c>
      <c r="E102" s="927">
        <v>394</v>
      </c>
      <c r="F102" s="927">
        <v>489</v>
      </c>
      <c r="G102" s="927">
        <v>19</v>
      </c>
      <c r="H102" s="927">
        <v>2437</v>
      </c>
      <c r="I102" s="220"/>
    </row>
    <row r="103" spans="2:9" x14ac:dyDescent="0.25">
      <c r="B103" s="39" t="s">
        <v>76</v>
      </c>
      <c r="C103" s="927">
        <v>90</v>
      </c>
      <c r="D103" s="927">
        <v>53</v>
      </c>
      <c r="E103" s="927">
        <v>373</v>
      </c>
      <c r="F103" s="927">
        <v>846</v>
      </c>
      <c r="G103" s="927">
        <v>0</v>
      </c>
      <c r="H103" s="927">
        <v>1407</v>
      </c>
      <c r="I103" s="220"/>
    </row>
    <row r="104" spans="2:9" x14ac:dyDescent="0.25">
      <c r="B104" s="39" t="s">
        <v>102</v>
      </c>
      <c r="C104" s="927">
        <v>199</v>
      </c>
      <c r="D104" s="927">
        <v>207</v>
      </c>
      <c r="E104" s="927">
        <v>277</v>
      </c>
      <c r="F104" s="927">
        <v>569</v>
      </c>
      <c r="G104" s="927">
        <v>7</v>
      </c>
      <c r="H104" s="927">
        <v>1292</v>
      </c>
      <c r="I104" s="220"/>
    </row>
    <row r="105" spans="2:9" x14ac:dyDescent="0.25">
      <c r="B105" s="39" t="s">
        <v>96</v>
      </c>
      <c r="C105" s="927">
        <v>628</v>
      </c>
      <c r="D105" s="927">
        <v>99</v>
      </c>
      <c r="E105" s="927">
        <v>119</v>
      </c>
      <c r="F105" s="927">
        <v>243</v>
      </c>
      <c r="G105" s="927">
        <v>0</v>
      </c>
      <c r="H105" s="927">
        <v>1146</v>
      </c>
      <c r="I105" s="220"/>
    </row>
    <row r="106" spans="2:9" x14ac:dyDescent="0.25">
      <c r="B106" s="39" t="s">
        <v>178</v>
      </c>
      <c r="C106" s="927">
        <v>220</v>
      </c>
      <c r="D106" s="927">
        <v>101</v>
      </c>
      <c r="E106" s="927">
        <v>157</v>
      </c>
      <c r="F106" s="927">
        <v>607</v>
      </c>
      <c r="G106" s="927">
        <v>7</v>
      </c>
      <c r="H106" s="927">
        <v>1137</v>
      </c>
      <c r="I106" s="220"/>
    </row>
    <row r="107" spans="2:9" x14ac:dyDescent="0.25">
      <c r="B107" s="39" t="s">
        <v>159</v>
      </c>
      <c r="C107" s="927">
        <v>108</v>
      </c>
      <c r="D107" s="927">
        <v>42</v>
      </c>
      <c r="E107" s="927">
        <v>138</v>
      </c>
      <c r="F107" s="927">
        <v>755</v>
      </c>
      <c r="G107" s="927">
        <v>3</v>
      </c>
      <c r="H107" s="927">
        <v>1060</v>
      </c>
      <c r="I107" s="220"/>
    </row>
    <row r="108" spans="2:9" x14ac:dyDescent="0.25">
      <c r="B108" s="242" t="s">
        <v>963</v>
      </c>
      <c r="C108" s="276"/>
      <c r="D108" s="276"/>
      <c r="E108" s="276"/>
      <c r="F108" s="276"/>
      <c r="G108" s="276"/>
      <c r="H108" s="276"/>
    </row>
    <row r="109" spans="2:9" x14ac:dyDescent="0.25">
      <c r="B109" s="242"/>
    </row>
    <row r="110" spans="2:9" x14ac:dyDescent="0.25">
      <c r="B110" s="267" t="s">
        <v>1323</v>
      </c>
    </row>
    <row r="111" spans="2:9" x14ac:dyDescent="0.25">
      <c r="B111" s="267" t="s">
        <v>1313</v>
      </c>
    </row>
    <row r="112" spans="2:9" x14ac:dyDescent="0.25">
      <c r="B112" t="s">
        <v>964</v>
      </c>
    </row>
    <row r="113" spans="2:17" x14ac:dyDescent="0.25">
      <c r="B113" s="665" t="s">
        <v>53</v>
      </c>
      <c r="C113" s="681" t="s">
        <v>1298</v>
      </c>
      <c r="D113" s="680" t="s">
        <v>1308</v>
      </c>
      <c r="E113" s="681" t="s">
        <v>1309</v>
      </c>
      <c r="F113" s="681" t="s">
        <v>1310</v>
      </c>
      <c r="G113" s="681" t="s">
        <v>1302</v>
      </c>
      <c r="H113" s="681" t="s">
        <v>955</v>
      </c>
      <c r="I113" s="268"/>
    </row>
    <row r="114" spans="2:17" x14ac:dyDescent="0.25">
      <c r="B114" s="218" t="s">
        <v>141</v>
      </c>
      <c r="C114" s="948">
        <v>0.12284686731024039</v>
      </c>
      <c r="D114" s="948">
        <v>6.1518076850274467E-2</v>
      </c>
      <c r="E114" s="948">
        <v>0.28601173575619915</v>
      </c>
      <c r="F114" s="948">
        <v>0.50804467158811284</v>
      </c>
      <c r="G114" s="948">
        <v>3.5964414158621994E-3</v>
      </c>
      <c r="H114" s="948">
        <v>1</v>
      </c>
      <c r="I114" s="220"/>
      <c r="K114" s="250"/>
      <c r="L114" s="250"/>
      <c r="M114" s="883"/>
      <c r="N114" s="883"/>
      <c r="O114" s="883"/>
      <c r="P114" s="883"/>
      <c r="Q114" s="915"/>
    </row>
    <row r="115" spans="2:17" x14ac:dyDescent="0.25">
      <c r="B115" s="39" t="s">
        <v>101</v>
      </c>
      <c r="C115" s="948">
        <v>4.2146596858638745E-2</v>
      </c>
      <c r="D115" s="948">
        <v>2.2513089005235604E-2</v>
      </c>
      <c r="E115" s="948">
        <v>0.23534031413612566</v>
      </c>
      <c r="F115" s="948">
        <v>0.6740837696335078</v>
      </c>
      <c r="G115" s="948">
        <v>6.2827225130890054E-3</v>
      </c>
      <c r="H115" s="948">
        <v>1</v>
      </c>
      <c r="I115" s="220"/>
      <c r="K115" s="250"/>
      <c r="L115" s="250"/>
      <c r="M115" s="883"/>
      <c r="N115" s="883"/>
      <c r="O115" s="883"/>
      <c r="P115" s="883"/>
      <c r="Q115" s="915"/>
    </row>
    <row r="116" spans="2:17" x14ac:dyDescent="0.25">
      <c r="B116" s="39" t="s">
        <v>88</v>
      </c>
      <c r="C116" s="948">
        <v>0.49574920297555791</v>
      </c>
      <c r="D116" s="948">
        <v>7.1200850159404888E-2</v>
      </c>
      <c r="E116" s="948">
        <v>0.16498405951115835</v>
      </c>
      <c r="F116" s="948">
        <v>0.23007438894792773</v>
      </c>
      <c r="G116" s="948">
        <v>4.5164718384697131E-3</v>
      </c>
      <c r="H116" s="948">
        <v>1</v>
      </c>
      <c r="I116" s="220"/>
      <c r="K116" s="250"/>
      <c r="L116" s="250"/>
      <c r="M116" s="883"/>
      <c r="N116" s="883"/>
      <c r="O116" s="883"/>
      <c r="P116" s="883"/>
      <c r="Q116" s="915"/>
    </row>
    <row r="117" spans="2:17" x14ac:dyDescent="0.25">
      <c r="B117" s="39" t="s">
        <v>131</v>
      </c>
      <c r="C117" s="948">
        <v>1.1811023622047244E-3</v>
      </c>
      <c r="D117" s="948">
        <v>3.1496062992125984E-3</v>
      </c>
      <c r="E117" s="948">
        <v>0.12086614173228347</v>
      </c>
      <c r="F117" s="948">
        <v>0.86023622047244097</v>
      </c>
      <c r="G117" s="948">
        <v>0</v>
      </c>
      <c r="H117" s="948">
        <v>1</v>
      </c>
      <c r="I117" s="220"/>
      <c r="K117" s="250"/>
      <c r="L117" s="250"/>
      <c r="M117" s="883"/>
      <c r="N117" s="883"/>
      <c r="O117" s="883"/>
      <c r="P117" s="883"/>
      <c r="Q117" s="915"/>
    </row>
    <row r="118" spans="2:17" x14ac:dyDescent="0.25">
      <c r="B118" s="39" t="s">
        <v>133</v>
      </c>
      <c r="C118" s="948">
        <v>0.43824374230611407</v>
      </c>
      <c r="D118" s="948">
        <v>0.14772260976610588</v>
      </c>
      <c r="E118" s="948">
        <v>0.16167418957734919</v>
      </c>
      <c r="F118" s="948">
        <v>0.20065654493229382</v>
      </c>
      <c r="G118" s="948">
        <v>7.7964710709889206E-3</v>
      </c>
      <c r="H118" s="948">
        <v>1</v>
      </c>
      <c r="I118" s="220"/>
      <c r="K118" s="250"/>
      <c r="L118" s="250"/>
      <c r="M118" s="883"/>
      <c r="N118" s="883"/>
      <c r="O118" s="883"/>
      <c r="P118" s="883"/>
      <c r="Q118" s="915"/>
    </row>
    <row r="119" spans="2:17" x14ac:dyDescent="0.25">
      <c r="B119" s="39" t="s">
        <v>76</v>
      </c>
      <c r="C119" s="948">
        <v>6.3965884861407252E-2</v>
      </c>
      <c r="D119" s="948">
        <v>3.7668798862828715E-2</v>
      </c>
      <c r="E119" s="948">
        <v>0.26510305614783225</v>
      </c>
      <c r="F119" s="948">
        <v>0.6012793176972282</v>
      </c>
      <c r="G119" s="948">
        <v>0</v>
      </c>
      <c r="H119" s="948">
        <v>1</v>
      </c>
      <c r="I119" s="220"/>
      <c r="K119" s="250"/>
      <c r="L119" s="250"/>
      <c r="M119" s="883"/>
      <c r="N119" s="883"/>
      <c r="O119" s="883"/>
      <c r="P119" s="883"/>
      <c r="Q119" s="915"/>
    </row>
    <row r="120" spans="2:17" x14ac:dyDescent="0.25">
      <c r="B120" s="39" t="s">
        <v>102</v>
      </c>
      <c r="C120" s="948">
        <v>0.15402476780185759</v>
      </c>
      <c r="D120" s="948">
        <v>0.16021671826625386</v>
      </c>
      <c r="E120" s="948">
        <v>0.21439628482972137</v>
      </c>
      <c r="F120" s="948">
        <v>0.44040247678018574</v>
      </c>
      <c r="G120" s="948">
        <v>5.4179566563467493E-3</v>
      </c>
      <c r="H120" s="948">
        <v>1</v>
      </c>
      <c r="I120" s="220"/>
      <c r="K120" s="250"/>
      <c r="L120" s="250"/>
      <c r="M120" s="883"/>
      <c r="N120" s="883"/>
      <c r="O120" s="883"/>
      <c r="P120" s="883"/>
      <c r="Q120" s="915"/>
    </row>
    <row r="121" spans="2:17" x14ac:dyDescent="0.25">
      <c r="B121" s="39" t="s">
        <v>96</v>
      </c>
      <c r="C121" s="948">
        <v>0.54799301919720766</v>
      </c>
      <c r="D121" s="948">
        <v>8.6387434554973816E-2</v>
      </c>
      <c r="E121" s="948">
        <v>0.10383944153577661</v>
      </c>
      <c r="F121" s="948">
        <v>0.21204188481675393</v>
      </c>
      <c r="G121" s="948">
        <v>0</v>
      </c>
      <c r="H121" s="948">
        <v>1</v>
      </c>
      <c r="I121" s="220"/>
      <c r="K121" s="250"/>
      <c r="L121" s="250"/>
      <c r="M121" s="883"/>
      <c r="N121" s="883"/>
      <c r="O121" s="883"/>
      <c r="P121" s="883"/>
      <c r="Q121" s="915"/>
    </row>
    <row r="122" spans="2:17" x14ac:dyDescent="0.25">
      <c r="B122" s="39" t="s">
        <v>178</v>
      </c>
      <c r="C122" s="948">
        <v>0.19349164467897978</v>
      </c>
      <c r="D122" s="948">
        <v>8.8830255057167989E-2</v>
      </c>
      <c r="E122" s="948">
        <v>0.13808267370272648</v>
      </c>
      <c r="F122" s="948">
        <v>0.53386103781882144</v>
      </c>
      <c r="G122" s="948">
        <v>6.156552330694811E-3</v>
      </c>
      <c r="H122" s="948">
        <v>1</v>
      </c>
      <c r="I122" s="220"/>
      <c r="K122" s="250"/>
      <c r="L122" s="250"/>
      <c r="M122" s="883"/>
      <c r="N122" s="883"/>
      <c r="O122" s="883"/>
      <c r="P122" s="883"/>
      <c r="Q122" s="915"/>
    </row>
    <row r="123" spans="2:17" x14ac:dyDescent="0.25">
      <c r="B123" s="39" t="s">
        <v>159</v>
      </c>
      <c r="C123" s="948">
        <v>0.10188679245283019</v>
      </c>
      <c r="D123" s="948">
        <v>3.962264150943396E-2</v>
      </c>
      <c r="E123" s="948">
        <v>0.13018867924528302</v>
      </c>
      <c r="F123" s="948">
        <v>0.71226415094339623</v>
      </c>
      <c r="G123" s="948">
        <v>2.8301886792452828E-3</v>
      </c>
      <c r="H123" s="948">
        <v>1</v>
      </c>
      <c r="I123" s="220"/>
      <c r="K123" s="250"/>
      <c r="L123" s="250"/>
      <c r="M123" s="883"/>
      <c r="N123" s="883"/>
      <c r="O123" s="883"/>
      <c r="P123" s="883"/>
      <c r="Q123" s="915"/>
    </row>
    <row r="124" spans="2:17" x14ac:dyDescent="0.25">
      <c r="B124" s="242" t="s">
        <v>963</v>
      </c>
    </row>
    <row r="125" spans="2:17" x14ac:dyDescent="0.25">
      <c r="B125" s="242"/>
    </row>
    <row r="126" spans="2:17" x14ac:dyDescent="0.25">
      <c r="B126" s="278" t="s">
        <v>1324</v>
      </c>
    </row>
    <row r="127" spans="2:17" x14ac:dyDescent="0.25">
      <c r="B127" s="267" t="s">
        <v>1318</v>
      </c>
    </row>
    <row r="128" spans="2:17" x14ac:dyDescent="0.25">
      <c r="B128" s="949" t="s">
        <v>246</v>
      </c>
      <c r="C128" s="677" t="s">
        <v>945</v>
      </c>
      <c r="D128" s="677" t="s">
        <v>946</v>
      </c>
      <c r="E128" s="677" t="s">
        <v>517</v>
      </c>
      <c r="F128" s="677" t="s">
        <v>966</v>
      </c>
      <c r="G128" s="677" t="s">
        <v>239</v>
      </c>
      <c r="H128" s="677" t="s">
        <v>538</v>
      </c>
      <c r="I128" s="677" t="s">
        <v>1305</v>
      </c>
      <c r="J128" s="677" t="s">
        <v>1306</v>
      </c>
    </row>
    <row r="129" spans="2:10" x14ac:dyDescent="0.25">
      <c r="B129" s="218" t="s">
        <v>295</v>
      </c>
      <c r="C129" s="926">
        <v>1639</v>
      </c>
      <c r="D129" s="926">
        <v>1535</v>
      </c>
      <c r="E129" s="926">
        <v>3174</v>
      </c>
      <c r="F129" s="686">
        <v>7.0166906156737041E-2</v>
      </c>
      <c r="G129" s="927">
        <v>3174</v>
      </c>
      <c r="H129" s="927">
        <v>2762</v>
      </c>
      <c r="I129" s="513">
        <v>0</v>
      </c>
      <c r="J129" s="513">
        <v>0.14916727009413469</v>
      </c>
    </row>
    <row r="130" spans="2:10" x14ac:dyDescent="0.25">
      <c r="B130" s="39" t="s">
        <v>341</v>
      </c>
      <c r="C130" s="927">
        <v>1403</v>
      </c>
      <c r="D130" s="927">
        <v>1247</v>
      </c>
      <c r="E130" s="927">
        <v>2650</v>
      </c>
      <c r="F130" s="687">
        <v>5.8582955675914671E-2</v>
      </c>
      <c r="G130" s="927">
        <v>1075</v>
      </c>
      <c r="H130" s="927">
        <v>356</v>
      </c>
      <c r="I130" s="513">
        <v>1.4651162790697674</v>
      </c>
      <c r="J130" s="513">
        <v>6.4438202247191008</v>
      </c>
    </row>
    <row r="131" spans="2:10" x14ac:dyDescent="0.25">
      <c r="B131" s="39" t="s">
        <v>378</v>
      </c>
      <c r="C131" s="927">
        <v>1097</v>
      </c>
      <c r="D131" s="927">
        <v>1451</v>
      </c>
      <c r="E131" s="927">
        <v>2548</v>
      </c>
      <c r="F131" s="687">
        <v>5.6328064551785122E-2</v>
      </c>
      <c r="G131" s="927">
        <v>2577</v>
      </c>
      <c r="H131" s="927">
        <v>1470</v>
      </c>
      <c r="I131" s="513">
        <v>-1.1253395421032208E-2</v>
      </c>
      <c r="J131" s="513">
        <v>0.73333333333333328</v>
      </c>
    </row>
    <row r="132" spans="2:10" x14ac:dyDescent="0.25">
      <c r="B132" s="39" t="s">
        <v>331</v>
      </c>
      <c r="C132" s="927">
        <v>918</v>
      </c>
      <c r="D132" s="927">
        <v>1178</v>
      </c>
      <c r="E132" s="927">
        <v>2096</v>
      </c>
      <c r="F132" s="687">
        <v>4.6335801923289489E-2</v>
      </c>
      <c r="G132" s="927">
        <v>1849</v>
      </c>
      <c r="H132" s="927">
        <v>1028</v>
      </c>
      <c r="I132" s="513">
        <v>0.13358572201189833</v>
      </c>
      <c r="J132" s="513">
        <v>1.038910505836576</v>
      </c>
    </row>
    <row r="133" spans="2:10" x14ac:dyDescent="0.25">
      <c r="B133" s="49" t="s">
        <v>287</v>
      </c>
      <c r="C133" s="950">
        <v>773</v>
      </c>
      <c r="D133" s="950">
        <v>1021</v>
      </c>
      <c r="E133" s="950">
        <v>1794</v>
      </c>
      <c r="F133" s="687">
        <v>3.9659555653807889E-2</v>
      </c>
      <c r="G133" s="927">
        <v>1699</v>
      </c>
      <c r="H133" s="927">
        <v>1066</v>
      </c>
      <c r="I133" s="513">
        <v>5.5915244261330196E-2</v>
      </c>
      <c r="J133" s="513">
        <v>0.68292682926829273</v>
      </c>
    </row>
    <row r="134" spans="2:10" x14ac:dyDescent="0.25">
      <c r="B134" s="39" t="s">
        <v>393</v>
      </c>
      <c r="C134" s="927">
        <v>574</v>
      </c>
      <c r="D134" s="927">
        <v>744</v>
      </c>
      <c r="E134" s="927">
        <v>1318</v>
      </c>
      <c r="F134" s="687">
        <v>2.9136730407870012E-2</v>
      </c>
      <c r="G134" s="927">
        <v>1017</v>
      </c>
      <c r="H134" s="927">
        <v>735</v>
      </c>
      <c r="I134" s="513">
        <v>0.29596853490658798</v>
      </c>
      <c r="J134" s="513">
        <v>0.79319727891156466</v>
      </c>
    </row>
    <row r="135" spans="2:10" x14ac:dyDescent="0.25">
      <c r="B135" s="39" t="s">
        <v>307</v>
      </c>
      <c r="C135" s="927">
        <v>479</v>
      </c>
      <c r="D135" s="927">
        <v>700</v>
      </c>
      <c r="E135" s="927">
        <v>1179</v>
      </c>
      <c r="F135" s="687">
        <v>2.6063888581850336E-2</v>
      </c>
      <c r="G135" s="927">
        <v>1089</v>
      </c>
      <c r="H135" s="927">
        <v>869</v>
      </c>
      <c r="I135" s="513">
        <v>8.2644628099173556E-2</v>
      </c>
      <c r="J135" s="513">
        <v>0.35673187571921749</v>
      </c>
    </row>
    <row r="136" spans="2:10" x14ac:dyDescent="0.25">
      <c r="B136" s="39" t="s">
        <v>329</v>
      </c>
      <c r="C136" s="927">
        <v>551</v>
      </c>
      <c r="D136" s="927">
        <v>516</v>
      </c>
      <c r="E136" s="927">
        <v>1067</v>
      </c>
      <c r="F136" s="687">
        <v>2.3587929700453189E-2</v>
      </c>
      <c r="G136" s="928">
        <v>771</v>
      </c>
      <c r="H136" s="927">
        <v>324</v>
      </c>
      <c r="I136" s="513">
        <v>0.383916990920882</v>
      </c>
      <c r="J136" s="513">
        <v>2.2932098765432101</v>
      </c>
    </row>
    <row r="137" spans="2:10" x14ac:dyDescent="0.25">
      <c r="B137" s="39" t="s">
        <v>356</v>
      </c>
      <c r="C137" s="927">
        <v>564</v>
      </c>
      <c r="D137" s="927">
        <v>500</v>
      </c>
      <c r="E137" s="927">
        <v>1064</v>
      </c>
      <c r="F137" s="687">
        <v>2.3521609373272908E-2</v>
      </c>
      <c r="G137" s="928" t="s">
        <v>66</v>
      </c>
      <c r="H137" s="928" t="s">
        <v>66</v>
      </c>
      <c r="I137" s="931" t="s">
        <v>66</v>
      </c>
      <c r="J137" s="931" t="s">
        <v>66</v>
      </c>
    </row>
    <row r="138" spans="2:10" x14ac:dyDescent="0.25">
      <c r="B138" s="39" t="s">
        <v>383</v>
      </c>
      <c r="C138" s="927">
        <v>249</v>
      </c>
      <c r="D138" s="927">
        <v>622</v>
      </c>
      <c r="E138" s="927">
        <v>871</v>
      </c>
      <c r="F138" s="687">
        <v>1.925500165800818E-2</v>
      </c>
      <c r="G138" s="928">
        <v>731</v>
      </c>
      <c r="H138" s="928">
        <v>612</v>
      </c>
      <c r="I138" s="931">
        <v>0.19151846785225718</v>
      </c>
      <c r="J138" s="931">
        <v>0.42320261437908496</v>
      </c>
    </row>
    <row r="139" spans="2:10" x14ac:dyDescent="0.25">
      <c r="B139" s="39" t="s">
        <v>367</v>
      </c>
      <c r="C139" s="927">
        <v>418</v>
      </c>
      <c r="D139" s="927">
        <v>397</v>
      </c>
      <c r="E139" s="927">
        <v>815</v>
      </c>
      <c r="F139" s="687">
        <v>1.8017022217309605E-2</v>
      </c>
      <c r="G139" s="928" t="s">
        <v>66</v>
      </c>
      <c r="H139" s="928" t="s">
        <v>66</v>
      </c>
      <c r="I139" s="931" t="s">
        <v>66</v>
      </c>
      <c r="J139" s="931" t="s">
        <v>66</v>
      </c>
    </row>
    <row r="140" spans="2:10" x14ac:dyDescent="0.25">
      <c r="B140" s="39" t="s">
        <v>392</v>
      </c>
      <c r="C140" s="927">
        <v>478</v>
      </c>
      <c r="D140" s="927">
        <v>294</v>
      </c>
      <c r="E140" s="927">
        <v>772</v>
      </c>
      <c r="F140" s="687">
        <v>1.7066430861058916E-2</v>
      </c>
      <c r="G140" s="928" t="s">
        <v>66</v>
      </c>
      <c r="H140" s="928" t="s">
        <v>66</v>
      </c>
      <c r="I140" s="931" t="s">
        <v>66</v>
      </c>
      <c r="J140" s="931" t="s">
        <v>66</v>
      </c>
    </row>
    <row r="141" spans="2:10" x14ac:dyDescent="0.25">
      <c r="B141" s="39" t="s">
        <v>300</v>
      </c>
      <c r="C141" s="927">
        <v>399</v>
      </c>
      <c r="D141" s="927">
        <v>329</v>
      </c>
      <c r="E141" s="927">
        <v>728</v>
      </c>
      <c r="F141" s="687">
        <v>1.6093732729081465E-2</v>
      </c>
      <c r="G141" s="928">
        <v>647</v>
      </c>
      <c r="H141" s="928">
        <v>273</v>
      </c>
      <c r="I141" s="931">
        <v>0.12519319938176199</v>
      </c>
      <c r="J141" s="931">
        <v>1.6666666666666667</v>
      </c>
    </row>
    <row r="142" spans="2:10" x14ac:dyDescent="0.25">
      <c r="B142" s="39" t="s">
        <v>269</v>
      </c>
      <c r="C142" s="927">
        <v>304</v>
      </c>
      <c r="D142" s="927">
        <v>392</v>
      </c>
      <c r="E142" s="927">
        <v>696</v>
      </c>
      <c r="F142" s="687">
        <v>1.5386315905825135E-2</v>
      </c>
      <c r="G142" s="928">
        <v>654</v>
      </c>
      <c r="H142" s="928">
        <v>593</v>
      </c>
      <c r="I142" s="931">
        <v>6.4220183486238536E-2</v>
      </c>
      <c r="J142" s="931">
        <v>0.17369308600337269</v>
      </c>
    </row>
    <row r="143" spans="2:10" x14ac:dyDescent="0.25">
      <c r="B143" s="39" t="s">
        <v>262</v>
      </c>
      <c r="C143" s="927">
        <v>396</v>
      </c>
      <c r="D143" s="927">
        <v>263</v>
      </c>
      <c r="E143" s="927">
        <v>659</v>
      </c>
      <c r="F143" s="687">
        <v>1.4568365203935006E-2</v>
      </c>
      <c r="G143" s="928" t="s">
        <v>66</v>
      </c>
      <c r="H143" s="928" t="s">
        <v>66</v>
      </c>
      <c r="I143" s="931" t="s">
        <v>66</v>
      </c>
      <c r="J143" s="931" t="s">
        <v>66</v>
      </c>
    </row>
    <row r="144" spans="2:10" x14ac:dyDescent="0.25">
      <c r="B144" s="39" t="s">
        <v>355</v>
      </c>
      <c r="C144" s="927">
        <v>230</v>
      </c>
      <c r="D144" s="927">
        <v>299</v>
      </c>
      <c r="E144" s="927">
        <v>529</v>
      </c>
      <c r="F144" s="687">
        <v>1.1694484359456173E-2</v>
      </c>
      <c r="G144" s="927">
        <v>480</v>
      </c>
      <c r="H144" s="927">
        <v>487</v>
      </c>
      <c r="I144" s="513">
        <v>0.10208333333333333</v>
      </c>
      <c r="J144" s="513">
        <v>8.6242299794661192E-2</v>
      </c>
    </row>
    <row r="145" spans="2:45" x14ac:dyDescent="0.25">
      <c r="B145" s="39" t="s">
        <v>297</v>
      </c>
      <c r="C145" s="927">
        <v>259</v>
      </c>
      <c r="D145" s="927">
        <v>267</v>
      </c>
      <c r="E145" s="927">
        <v>526</v>
      </c>
      <c r="F145" s="687">
        <v>1.1628164032275892E-2</v>
      </c>
      <c r="G145" s="927">
        <v>522</v>
      </c>
      <c r="H145" s="927">
        <v>599</v>
      </c>
      <c r="I145" s="513">
        <v>7.6628352490421452E-3</v>
      </c>
      <c r="J145" s="513">
        <v>-0.12186978297161936</v>
      </c>
    </row>
    <row r="146" spans="2:45" s="226" customFormat="1" x14ac:dyDescent="0.25">
      <c r="B146" s="507" t="s">
        <v>967</v>
      </c>
      <c r="C146" s="934">
        <v>11981</v>
      </c>
      <c r="D146" s="934">
        <v>10768</v>
      </c>
      <c r="E146" s="934">
        <v>22749</v>
      </c>
      <c r="F146" s="515">
        <v>0.50290704100806893</v>
      </c>
      <c r="G146" s="934">
        <v>5656</v>
      </c>
      <c r="H146" s="934">
        <v>3446</v>
      </c>
      <c r="I146" s="521">
        <v>3.0221004243281473</v>
      </c>
      <c r="J146" s="947">
        <v>5.6015670342426001</v>
      </c>
      <c r="M146" s="888"/>
      <c r="N146" s="888"/>
      <c r="O146" s="888"/>
      <c r="P146" s="888"/>
      <c r="Q146" s="888"/>
      <c r="R146" s="888"/>
      <c r="S146" s="888"/>
      <c r="T146" s="888"/>
      <c r="U146" s="888"/>
      <c r="V146" s="888"/>
      <c r="W146" s="888"/>
      <c r="X146" s="888"/>
      <c r="Y146" s="888"/>
      <c r="Z146" s="888"/>
      <c r="AA146" s="888"/>
      <c r="AB146" s="888"/>
      <c r="AC146" s="888"/>
      <c r="AD146" s="888"/>
      <c r="AE146" s="888"/>
      <c r="AF146" s="888"/>
      <c r="AG146" s="888"/>
      <c r="AH146" s="888"/>
      <c r="AI146" s="888"/>
      <c r="AJ146" s="888"/>
      <c r="AK146" s="888"/>
      <c r="AL146" s="888"/>
      <c r="AM146" s="888"/>
      <c r="AN146" s="888"/>
      <c r="AO146" s="888"/>
      <c r="AP146" s="888"/>
      <c r="AQ146" s="888"/>
      <c r="AR146" s="888"/>
      <c r="AS146" s="888"/>
    </row>
    <row r="147" spans="2:45" ht="18.75" customHeight="1" x14ac:dyDescent="0.25">
      <c r="B147" s="929" t="s">
        <v>968</v>
      </c>
      <c r="C147" s="509">
        <v>22712</v>
      </c>
      <c r="D147" s="509">
        <v>22523</v>
      </c>
      <c r="E147" s="509">
        <v>45235</v>
      </c>
      <c r="F147" s="516">
        <v>1</v>
      </c>
      <c r="G147" s="509">
        <v>27713</v>
      </c>
      <c r="H147" s="509">
        <v>19756</v>
      </c>
      <c r="I147" s="516">
        <v>0.63226644535055754</v>
      </c>
      <c r="J147" s="937">
        <v>1.2896841465883782</v>
      </c>
    </row>
    <row r="148" spans="2:45" x14ac:dyDescent="0.25">
      <c r="B148" s="242" t="s">
        <v>969</v>
      </c>
      <c r="D148" s="277"/>
    </row>
    <row r="149" spans="2:45" x14ac:dyDescent="0.25">
      <c r="M149" s="918"/>
      <c r="N149" s="918"/>
      <c r="O149" s="918"/>
      <c r="P149" s="918"/>
      <c r="Q149" s="918"/>
    </row>
    <row r="150" spans="2:45" x14ac:dyDescent="0.25">
      <c r="B150" s="280" t="s">
        <v>1325</v>
      </c>
    </row>
    <row r="151" spans="2:45" x14ac:dyDescent="0.25">
      <c r="B151" s="267" t="s">
        <v>1314</v>
      </c>
    </row>
    <row r="152" spans="2:45" x14ac:dyDescent="0.25">
      <c r="B152" s="676" t="s">
        <v>971</v>
      </c>
      <c r="C152" s="925" t="s">
        <v>510</v>
      </c>
      <c r="D152" s="925" t="s">
        <v>952</v>
      </c>
      <c r="E152" s="925" t="s">
        <v>953</v>
      </c>
      <c r="F152" s="925" t="s">
        <v>954</v>
      </c>
      <c r="G152" s="925" t="s">
        <v>514</v>
      </c>
      <c r="H152" s="925" t="s">
        <v>28</v>
      </c>
    </row>
    <row r="153" spans="2:45" x14ac:dyDescent="0.25">
      <c r="B153" s="958" t="s">
        <v>295</v>
      </c>
      <c r="C153" s="959"/>
      <c r="D153" s="959"/>
      <c r="E153" s="959"/>
      <c r="F153" s="959"/>
      <c r="G153" s="959"/>
      <c r="H153" s="960"/>
    </row>
    <row r="154" spans="2:45" ht="15" customHeight="1" x14ac:dyDescent="0.25">
      <c r="B154" s="951" t="s">
        <v>531</v>
      </c>
      <c r="C154" s="927">
        <v>493</v>
      </c>
      <c r="D154" s="927">
        <v>344</v>
      </c>
      <c r="E154" s="927">
        <v>808</v>
      </c>
      <c r="F154" s="927">
        <v>734</v>
      </c>
      <c r="G154" s="927">
        <v>295</v>
      </c>
      <c r="H154" s="952">
        <v>2680</v>
      </c>
    </row>
    <row r="155" spans="2:45" ht="15" customHeight="1" x14ac:dyDescent="0.25">
      <c r="B155" s="951" t="s">
        <v>532</v>
      </c>
      <c r="C155" s="927">
        <v>101</v>
      </c>
      <c r="D155" s="927">
        <v>8</v>
      </c>
      <c r="E155" s="927">
        <v>62</v>
      </c>
      <c r="F155" s="927">
        <v>110</v>
      </c>
      <c r="G155" s="927">
        <v>198</v>
      </c>
      <c r="H155" s="952">
        <v>472</v>
      </c>
    </row>
    <row r="156" spans="2:45" ht="15" customHeight="1" x14ac:dyDescent="0.25">
      <c r="B156" s="953" t="s">
        <v>972</v>
      </c>
      <c r="C156" s="928">
        <v>605</v>
      </c>
      <c r="D156" s="928">
        <v>357</v>
      </c>
      <c r="E156" s="928">
        <v>870</v>
      </c>
      <c r="F156" s="928">
        <v>844</v>
      </c>
      <c r="G156" s="928">
        <v>493</v>
      </c>
      <c r="H156" s="954">
        <v>3171</v>
      </c>
    </row>
    <row r="157" spans="2:45" s="226" customFormat="1" ht="15" customHeight="1" x14ac:dyDescent="0.25">
      <c r="B157" s="511" t="s">
        <v>973</v>
      </c>
      <c r="C157" s="366">
        <v>0.16694214876033059</v>
      </c>
      <c r="D157" s="366">
        <v>2.2408963585434174E-2</v>
      </c>
      <c r="E157" s="366">
        <v>7.1264367816091953E-2</v>
      </c>
      <c r="F157" s="366">
        <v>0.13033175355450238</v>
      </c>
      <c r="G157" s="366">
        <v>0.40162271805273836</v>
      </c>
      <c r="H157" s="512">
        <v>0.14884894355093031</v>
      </c>
      <c r="M157" s="888"/>
      <c r="N157" s="888"/>
      <c r="O157" s="888"/>
      <c r="P157" s="888"/>
      <c r="Q157" s="888"/>
      <c r="R157" s="888"/>
      <c r="S157" s="888"/>
      <c r="T157" s="888"/>
      <c r="U157" s="888"/>
      <c r="V157" s="888"/>
      <c r="W157" s="888"/>
      <c r="X157" s="888"/>
      <c r="Y157" s="888"/>
      <c r="Z157" s="888"/>
      <c r="AA157" s="888"/>
      <c r="AB157" s="888"/>
      <c r="AC157" s="888"/>
      <c r="AD157" s="888"/>
      <c r="AE157" s="888"/>
      <c r="AF157" s="888"/>
      <c r="AG157" s="888"/>
      <c r="AH157" s="888"/>
      <c r="AI157" s="888"/>
      <c r="AJ157" s="888"/>
      <c r="AK157" s="888"/>
      <c r="AL157" s="888"/>
      <c r="AM157" s="888"/>
      <c r="AN157" s="888"/>
      <c r="AO157" s="888"/>
      <c r="AP157" s="888"/>
      <c r="AQ157" s="888"/>
      <c r="AR157" s="888"/>
      <c r="AS157" s="888"/>
    </row>
    <row r="158" spans="2:45" s="226" customFormat="1" ht="15" customHeight="1" x14ac:dyDescent="0.25">
      <c r="B158" s="284" t="s">
        <v>341</v>
      </c>
      <c r="C158" s="955"/>
      <c r="D158" s="955"/>
      <c r="E158" s="955"/>
      <c r="F158" s="955"/>
      <c r="G158" s="955"/>
      <c r="H158" s="955"/>
      <c r="M158" s="888"/>
      <c r="N158" s="888"/>
      <c r="O158" s="888"/>
      <c r="P158" s="888"/>
      <c r="Q158" s="888"/>
      <c r="R158" s="888"/>
      <c r="S158" s="888"/>
      <c r="T158" s="888"/>
      <c r="U158" s="888"/>
      <c r="V158" s="888"/>
      <c r="W158" s="888"/>
      <c r="X158" s="888"/>
      <c r="Y158" s="888"/>
      <c r="Z158" s="888"/>
      <c r="AA158" s="888"/>
      <c r="AB158" s="888"/>
      <c r="AC158" s="888"/>
      <c r="AD158" s="888"/>
      <c r="AE158" s="888"/>
      <c r="AF158" s="888"/>
      <c r="AG158" s="888"/>
      <c r="AH158" s="888"/>
      <c r="AI158" s="888"/>
      <c r="AJ158" s="888"/>
      <c r="AK158" s="888"/>
      <c r="AL158" s="888"/>
      <c r="AM158" s="888"/>
      <c r="AN158" s="888"/>
      <c r="AO158" s="888"/>
      <c r="AP158" s="888"/>
      <c r="AQ158" s="888"/>
      <c r="AR158" s="888"/>
      <c r="AS158" s="888"/>
    </row>
    <row r="159" spans="2:45" ht="15" customHeight="1" x14ac:dyDescent="0.25">
      <c r="B159" s="39" t="s">
        <v>531</v>
      </c>
      <c r="C159" s="927">
        <v>214</v>
      </c>
      <c r="D159" s="927">
        <v>377</v>
      </c>
      <c r="E159" s="927">
        <v>1883</v>
      </c>
      <c r="F159" s="927">
        <v>39</v>
      </c>
      <c r="G159" s="927">
        <v>0</v>
      </c>
      <c r="H159" s="927">
        <v>2522</v>
      </c>
    </row>
    <row r="160" spans="2:45" ht="15" customHeight="1" x14ac:dyDescent="0.25">
      <c r="B160" s="39" t="s">
        <v>532</v>
      </c>
      <c r="C160" s="927">
        <v>70</v>
      </c>
      <c r="D160" s="927">
        <v>4</v>
      </c>
      <c r="E160" s="927">
        <v>17</v>
      </c>
      <c r="F160" s="927">
        <v>32</v>
      </c>
      <c r="G160" s="927">
        <v>4</v>
      </c>
      <c r="H160" s="927">
        <v>121</v>
      </c>
    </row>
    <row r="161" spans="2:45" ht="15" customHeight="1" x14ac:dyDescent="0.25">
      <c r="B161" s="956" t="s">
        <v>972</v>
      </c>
      <c r="C161" s="927">
        <v>295</v>
      </c>
      <c r="D161" s="927">
        <v>381</v>
      </c>
      <c r="E161" s="927">
        <v>1900</v>
      </c>
      <c r="F161" s="927">
        <v>71</v>
      </c>
      <c r="G161" s="927">
        <v>4</v>
      </c>
      <c r="H161" s="927">
        <v>2657</v>
      </c>
    </row>
    <row r="162" spans="2:45" ht="15" customHeight="1" x14ac:dyDescent="0.25">
      <c r="B162" s="956" t="s">
        <v>973</v>
      </c>
      <c r="C162" s="363">
        <v>0.23728813559322035</v>
      </c>
      <c r="D162" s="363">
        <v>1.0498687664041995E-2</v>
      </c>
      <c r="E162" s="363">
        <v>8.9473684210526309E-3</v>
      </c>
      <c r="F162" s="363">
        <v>0.45070422535211269</v>
      </c>
      <c r="G162" s="363">
        <v>1</v>
      </c>
      <c r="H162" s="363">
        <v>4.5540082800150546E-2</v>
      </c>
    </row>
    <row r="163" spans="2:45" ht="15" customHeight="1" x14ac:dyDescent="0.25">
      <c r="B163" s="284" t="s">
        <v>378</v>
      </c>
      <c r="C163" s="955"/>
      <c r="D163" s="955"/>
      <c r="E163" s="955"/>
      <c r="F163" s="955"/>
      <c r="G163" s="955"/>
      <c r="H163" s="955"/>
    </row>
    <row r="164" spans="2:45" ht="15" customHeight="1" x14ac:dyDescent="0.25">
      <c r="B164" s="39" t="s">
        <v>531</v>
      </c>
      <c r="C164" s="927">
        <v>227</v>
      </c>
      <c r="D164" s="927">
        <v>390</v>
      </c>
      <c r="E164" s="927">
        <v>990</v>
      </c>
      <c r="F164" s="927">
        <v>684</v>
      </c>
      <c r="G164" s="927">
        <v>146</v>
      </c>
      <c r="H164" s="927">
        <v>2437</v>
      </c>
    </row>
    <row r="165" spans="2:45" ht="15" customHeight="1" x14ac:dyDescent="0.25">
      <c r="B165" s="39" t="s">
        <v>532</v>
      </c>
      <c r="C165" s="927">
        <v>16</v>
      </c>
      <c r="D165" s="927">
        <v>3</v>
      </c>
      <c r="E165" s="927">
        <v>17</v>
      </c>
      <c r="F165" s="927">
        <v>29</v>
      </c>
      <c r="G165" s="927">
        <v>14</v>
      </c>
      <c r="H165" s="927">
        <v>86</v>
      </c>
    </row>
    <row r="166" spans="2:45" ht="15" customHeight="1" x14ac:dyDescent="0.25">
      <c r="B166" s="956" t="s">
        <v>972</v>
      </c>
      <c r="C166" s="927">
        <v>266</v>
      </c>
      <c r="D166" s="927">
        <v>393</v>
      </c>
      <c r="E166" s="927">
        <v>1010</v>
      </c>
      <c r="F166" s="927">
        <v>716</v>
      </c>
      <c r="G166" s="927">
        <v>163</v>
      </c>
      <c r="H166" s="927">
        <v>2555</v>
      </c>
    </row>
    <row r="167" spans="2:45" s="226" customFormat="1" ht="15" customHeight="1" x14ac:dyDescent="0.25">
      <c r="B167" s="283" t="s">
        <v>973</v>
      </c>
      <c r="C167" s="367">
        <v>6.0150375939849621E-2</v>
      </c>
      <c r="D167" s="367">
        <v>7.6335877862595417E-3</v>
      </c>
      <c r="E167" s="367">
        <v>1.6831683168316833E-2</v>
      </c>
      <c r="F167" s="367">
        <v>4.0502793296089384E-2</v>
      </c>
      <c r="G167" s="367">
        <v>8.5889570552147243E-2</v>
      </c>
      <c r="H167" s="367">
        <v>3.3659491193737769E-2</v>
      </c>
      <c r="M167" s="888"/>
      <c r="N167" s="888"/>
      <c r="O167" s="888"/>
      <c r="P167" s="888"/>
      <c r="Q167" s="888"/>
      <c r="R167" s="888"/>
      <c r="S167" s="888"/>
      <c r="T167" s="888"/>
      <c r="U167" s="888"/>
      <c r="V167" s="888"/>
      <c r="W167" s="888"/>
      <c r="X167" s="888"/>
      <c r="Y167" s="888"/>
      <c r="Z167" s="888"/>
      <c r="AA167" s="888"/>
      <c r="AB167" s="888"/>
      <c r="AC167" s="888"/>
      <c r="AD167" s="888"/>
      <c r="AE167" s="888"/>
      <c r="AF167" s="888"/>
      <c r="AG167" s="888"/>
      <c r="AH167" s="888"/>
      <c r="AI167" s="888"/>
      <c r="AJ167" s="888"/>
      <c r="AK167" s="888"/>
      <c r="AL167" s="888"/>
      <c r="AM167" s="888"/>
      <c r="AN167" s="888"/>
      <c r="AO167" s="888"/>
      <c r="AP167" s="888"/>
      <c r="AQ167" s="888"/>
      <c r="AR167" s="888"/>
      <c r="AS167" s="888"/>
    </row>
    <row r="168" spans="2:45" s="226" customFormat="1" ht="15" customHeight="1" x14ac:dyDescent="0.25">
      <c r="B168" s="284" t="s">
        <v>331</v>
      </c>
      <c r="C168" s="955"/>
      <c r="D168" s="955"/>
      <c r="E168" s="955"/>
      <c r="F168" s="955"/>
      <c r="G168" s="955"/>
      <c r="H168" s="955"/>
      <c r="M168" s="888"/>
      <c r="N168" s="888"/>
      <c r="O168" s="888"/>
      <c r="P168" s="888"/>
      <c r="Q168" s="888"/>
      <c r="R168" s="888"/>
      <c r="S168" s="888"/>
      <c r="T168" s="888"/>
      <c r="U168" s="888"/>
      <c r="V168" s="888"/>
      <c r="W168" s="888"/>
      <c r="X168" s="888"/>
      <c r="Y168" s="888"/>
      <c r="Z168" s="888"/>
      <c r="AA168" s="888"/>
      <c r="AB168" s="888"/>
      <c r="AC168" s="888"/>
      <c r="AD168" s="888"/>
      <c r="AE168" s="888"/>
      <c r="AF168" s="888"/>
      <c r="AG168" s="888"/>
      <c r="AH168" s="888"/>
      <c r="AI168" s="888"/>
      <c r="AJ168" s="888"/>
      <c r="AK168" s="888"/>
      <c r="AL168" s="888"/>
      <c r="AM168" s="888"/>
      <c r="AN168" s="888"/>
      <c r="AO168" s="888"/>
      <c r="AP168" s="888"/>
      <c r="AQ168" s="888"/>
      <c r="AR168" s="888"/>
      <c r="AS168" s="888"/>
    </row>
    <row r="169" spans="2:45" ht="15" customHeight="1" x14ac:dyDescent="0.25">
      <c r="B169" s="39" t="s">
        <v>531</v>
      </c>
      <c r="C169" s="927">
        <v>230</v>
      </c>
      <c r="D169" s="927">
        <v>193</v>
      </c>
      <c r="E169" s="927">
        <v>1023</v>
      </c>
      <c r="F169" s="927">
        <v>216</v>
      </c>
      <c r="G169" s="927">
        <v>47</v>
      </c>
      <c r="H169" s="927">
        <v>1719</v>
      </c>
    </row>
    <row r="170" spans="2:45" ht="15" customHeight="1" x14ac:dyDescent="0.25">
      <c r="B170" s="39" t="s">
        <v>532</v>
      </c>
      <c r="C170" s="927">
        <v>60</v>
      </c>
      <c r="D170" s="927">
        <v>9</v>
      </c>
      <c r="E170" s="927">
        <v>122</v>
      </c>
      <c r="F170" s="927">
        <v>117</v>
      </c>
      <c r="G170" s="927">
        <v>54</v>
      </c>
      <c r="H170" s="927">
        <v>364</v>
      </c>
    </row>
    <row r="171" spans="2:45" ht="15" customHeight="1" x14ac:dyDescent="0.25">
      <c r="B171" s="956" t="s">
        <v>972</v>
      </c>
      <c r="C171" s="927">
        <v>299</v>
      </c>
      <c r="D171" s="927">
        <v>202</v>
      </c>
      <c r="E171" s="927">
        <v>1145</v>
      </c>
      <c r="F171" s="927">
        <v>337</v>
      </c>
      <c r="G171" s="927">
        <v>101</v>
      </c>
      <c r="H171" s="927">
        <v>2097</v>
      </c>
    </row>
    <row r="172" spans="2:45" s="226" customFormat="1" ht="15" customHeight="1" x14ac:dyDescent="0.25">
      <c r="B172" s="283" t="s">
        <v>973</v>
      </c>
      <c r="C172" s="367">
        <v>0.20066889632107024</v>
      </c>
      <c r="D172" s="367">
        <v>4.4554455445544552E-2</v>
      </c>
      <c r="E172" s="367">
        <v>0.10655021834061135</v>
      </c>
      <c r="F172" s="367">
        <v>0.34718100890207715</v>
      </c>
      <c r="G172" s="367">
        <v>0.53465346534653468</v>
      </c>
      <c r="H172" s="367">
        <v>0.17358130662851692</v>
      </c>
      <c r="M172" s="888"/>
      <c r="N172" s="888"/>
      <c r="O172" s="888"/>
      <c r="P172" s="888"/>
      <c r="Q172" s="888"/>
      <c r="R172" s="888"/>
      <c r="S172" s="888"/>
      <c r="T172" s="888"/>
      <c r="U172" s="888"/>
      <c r="V172" s="888"/>
      <c r="W172" s="888"/>
      <c r="X172" s="888"/>
      <c r="Y172" s="888"/>
      <c r="Z172" s="888"/>
      <c r="AA172" s="888"/>
      <c r="AB172" s="888"/>
      <c r="AC172" s="888"/>
      <c r="AD172" s="888"/>
      <c r="AE172" s="888"/>
      <c r="AF172" s="888"/>
      <c r="AG172" s="888"/>
      <c r="AH172" s="888"/>
      <c r="AI172" s="888"/>
      <c r="AJ172" s="888"/>
      <c r="AK172" s="888"/>
      <c r="AL172" s="888"/>
      <c r="AM172" s="888"/>
      <c r="AN172" s="888"/>
      <c r="AO172" s="888"/>
      <c r="AP172" s="888"/>
      <c r="AQ172" s="888"/>
      <c r="AR172" s="888"/>
      <c r="AS172" s="888"/>
    </row>
    <row r="173" spans="2:45" s="226" customFormat="1" ht="15" customHeight="1" x14ac:dyDescent="0.25">
      <c r="B173" s="285" t="s">
        <v>1332</v>
      </c>
      <c r="C173" s="286"/>
      <c r="D173" s="286"/>
      <c r="E173" s="286"/>
      <c r="F173" s="286"/>
      <c r="G173" s="286"/>
      <c r="H173" s="286"/>
      <c r="M173" s="888"/>
      <c r="N173" s="888"/>
      <c r="O173" s="888"/>
      <c r="P173" s="888"/>
      <c r="Q173" s="888"/>
      <c r="R173" s="888"/>
      <c r="S173" s="888"/>
      <c r="T173" s="888"/>
      <c r="U173" s="888"/>
      <c r="V173" s="888"/>
      <c r="W173" s="888"/>
      <c r="X173" s="888"/>
      <c r="Y173" s="888"/>
      <c r="Z173" s="888"/>
      <c r="AA173" s="888"/>
      <c r="AB173" s="888"/>
      <c r="AC173" s="888"/>
      <c r="AD173" s="888"/>
      <c r="AE173" s="888"/>
      <c r="AF173" s="888"/>
      <c r="AG173" s="888"/>
      <c r="AH173" s="888"/>
      <c r="AI173" s="888"/>
      <c r="AJ173" s="888"/>
      <c r="AK173" s="888"/>
      <c r="AL173" s="888"/>
      <c r="AM173" s="888"/>
      <c r="AN173" s="888"/>
      <c r="AO173" s="888"/>
      <c r="AP173" s="888"/>
      <c r="AQ173" s="888"/>
      <c r="AR173" s="888"/>
      <c r="AS173" s="888"/>
    </row>
    <row r="174" spans="2:45" ht="15" customHeight="1" x14ac:dyDescent="0.25">
      <c r="B174" s="39" t="s">
        <v>531</v>
      </c>
      <c r="C174" s="927">
        <v>184</v>
      </c>
      <c r="D174" s="927">
        <v>238</v>
      </c>
      <c r="E174" s="927">
        <v>715</v>
      </c>
      <c r="F174" s="927">
        <v>474</v>
      </c>
      <c r="G174" s="927">
        <v>93</v>
      </c>
      <c r="H174" s="927">
        <v>1704</v>
      </c>
    </row>
    <row r="175" spans="2:45" ht="15" customHeight="1" x14ac:dyDescent="0.25">
      <c r="B175" s="39" t="s">
        <v>532</v>
      </c>
      <c r="C175" s="927">
        <v>16</v>
      </c>
      <c r="D175" s="927">
        <v>0</v>
      </c>
      <c r="E175" s="927">
        <v>15</v>
      </c>
      <c r="F175" s="927">
        <v>13</v>
      </c>
      <c r="G175" s="927">
        <v>24</v>
      </c>
      <c r="H175" s="927">
        <v>68</v>
      </c>
    </row>
    <row r="176" spans="2:45" ht="15" customHeight="1" x14ac:dyDescent="0.25">
      <c r="B176" s="956" t="s">
        <v>972</v>
      </c>
      <c r="C176" s="927">
        <v>218</v>
      </c>
      <c r="D176" s="927">
        <v>238</v>
      </c>
      <c r="E176" s="927">
        <v>730</v>
      </c>
      <c r="F176" s="950">
        <v>487</v>
      </c>
      <c r="G176" s="927">
        <v>117</v>
      </c>
      <c r="H176" s="927">
        <v>1791</v>
      </c>
    </row>
    <row r="177" spans="2:45" s="226" customFormat="1" ht="15" customHeight="1" x14ac:dyDescent="0.25">
      <c r="B177" s="283" t="s">
        <v>973</v>
      </c>
      <c r="C177" s="367">
        <v>7.3394495412844041E-2</v>
      </c>
      <c r="D177" s="367">
        <v>0</v>
      </c>
      <c r="E177" s="367">
        <v>2.0547945205479451E-2</v>
      </c>
      <c r="F177" s="367">
        <v>2.6694045174537988E-2</v>
      </c>
      <c r="G177" s="367">
        <v>0.20512820512820512</v>
      </c>
      <c r="H177" s="367">
        <v>3.796761585706309E-2</v>
      </c>
      <c r="M177" s="888"/>
      <c r="N177" s="888"/>
      <c r="O177" s="888"/>
      <c r="P177" s="888"/>
      <c r="Q177" s="888"/>
      <c r="R177" s="888"/>
      <c r="S177" s="888"/>
      <c r="T177" s="888"/>
      <c r="U177" s="888"/>
      <c r="V177" s="888"/>
      <c r="W177" s="888"/>
      <c r="X177" s="888"/>
      <c r="Y177" s="888"/>
      <c r="Z177" s="888"/>
      <c r="AA177" s="888"/>
      <c r="AB177" s="888"/>
      <c r="AC177" s="888"/>
      <c r="AD177" s="888"/>
      <c r="AE177" s="888"/>
      <c r="AF177" s="888"/>
      <c r="AG177" s="888"/>
      <c r="AH177" s="888"/>
      <c r="AI177" s="888"/>
      <c r="AJ177" s="888"/>
      <c r="AK177" s="888"/>
      <c r="AL177" s="888"/>
      <c r="AM177" s="888"/>
      <c r="AN177" s="888"/>
      <c r="AO177" s="888"/>
      <c r="AP177" s="888"/>
      <c r="AQ177" s="888"/>
      <c r="AR177" s="888"/>
      <c r="AS177" s="888"/>
    </row>
    <row r="178" spans="2:45" s="226" customFormat="1" ht="15" customHeight="1" x14ac:dyDescent="0.25">
      <c r="B178" s="287" t="s">
        <v>393</v>
      </c>
      <c r="C178" s="288"/>
      <c r="D178" s="288"/>
      <c r="E178" s="288"/>
      <c r="F178" s="288"/>
      <c r="G178" s="288"/>
      <c r="H178" s="288"/>
      <c r="M178" s="888"/>
      <c r="N178" s="888"/>
      <c r="O178" s="888"/>
      <c r="P178" s="888"/>
      <c r="Q178" s="888"/>
      <c r="R178" s="888"/>
      <c r="S178" s="888"/>
      <c r="T178" s="888"/>
      <c r="U178" s="888"/>
      <c r="V178" s="888"/>
      <c r="W178" s="888"/>
      <c r="X178" s="888"/>
      <c r="Y178" s="888"/>
      <c r="Z178" s="888"/>
      <c r="AA178" s="888"/>
      <c r="AB178" s="888"/>
      <c r="AC178" s="888"/>
      <c r="AD178" s="888"/>
      <c r="AE178" s="888"/>
      <c r="AF178" s="888"/>
      <c r="AG178" s="888"/>
      <c r="AH178" s="888"/>
      <c r="AI178" s="888"/>
      <c r="AJ178" s="888"/>
      <c r="AK178" s="888"/>
      <c r="AL178" s="888"/>
      <c r="AM178" s="888"/>
      <c r="AN178" s="888"/>
      <c r="AO178" s="888"/>
      <c r="AP178" s="888"/>
      <c r="AQ178" s="888"/>
      <c r="AR178" s="888"/>
      <c r="AS178" s="888"/>
    </row>
    <row r="179" spans="2:45" ht="15" customHeight="1" x14ac:dyDescent="0.25">
      <c r="B179" s="957" t="s">
        <v>531</v>
      </c>
      <c r="C179" s="927">
        <v>161</v>
      </c>
      <c r="D179" s="927">
        <v>166</v>
      </c>
      <c r="E179" s="927">
        <v>507</v>
      </c>
      <c r="F179" s="927">
        <v>129</v>
      </c>
      <c r="G179" s="927">
        <v>34</v>
      </c>
      <c r="H179" s="927">
        <v>992</v>
      </c>
    </row>
    <row r="180" spans="2:45" ht="15" customHeight="1" x14ac:dyDescent="0.25">
      <c r="B180" s="957" t="s">
        <v>532</v>
      </c>
      <c r="C180" s="927">
        <v>58</v>
      </c>
      <c r="D180" s="927">
        <v>7</v>
      </c>
      <c r="E180" s="927">
        <v>91</v>
      </c>
      <c r="F180" s="927">
        <v>117</v>
      </c>
      <c r="G180" s="927">
        <v>45</v>
      </c>
      <c r="H180" s="927">
        <v>319</v>
      </c>
    </row>
    <row r="181" spans="2:45" ht="15" customHeight="1" x14ac:dyDescent="0.25">
      <c r="B181" s="956" t="s">
        <v>972</v>
      </c>
      <c r="C181" s="927">
        <v>219</v>
      </c>
      <c r="D181" s="927">
        <v>177</v>
      </c>
      <c r="E181" s="927">
        <v>598</v>
      </c>
      <c r="F181" s="950">
        <v>246</v>
      </c>
      <c r="G181" s="927">
        <v>79</v>
      </c>
      <c r="H181" s="927">
        <v>1314</v>
      </c>
    </row>
    <row r="182" spans="2:45" s="226" customFormat="1" ht="15" customHeight="1" x14ac:dyDescent="0.25">
      <c r="B182" s="283" t="s">
        <v>973</v>
      </c>
      <c r="C182" s="367">
        <v>0.26484018264840181</v>
      </c>
      <c r="D182" s="367">
        <v>3.954802259887006E-2</v>
      </c>
      <c r="E182" s="367">
        <v>0.15217391304347827</v>
      </c>
      <c r="F182" s="367">
        <v>0.47560975609756095</v>
      </c>
      <c r="G182" s="367">
        <v>0.569620253164557</v>
      </c>
      <c r="H182" s="367">
        <v>0.24277016742770166</v>
      </c>
      <c r="M182" s="888"/>
      <c r="N182" s="888"/>
      <c r="O182" s="888"/>
      <c r="P182" s="888"/>
      <c r="Q182" s="888"/>
      <c r="R182" s="888"/>
      <c r="S182" s="888"/>
      <c r="T182" s="888"/>
      <c r="U182" s="888"/>
      <c r="V182" s="888"/>
      <c r="W182" s="888"/>
      <c r="X182" s="888"/>
      <c r="Y182" s="888"/>
      <c r="Z182" s="888"/>
      <c r="AA182" s="888"/>
      <c r="AB182" s="888"/>
      <c r="AC182" s="888"/>
      <c r="AD182" s="888"/>
      <c r="AE182" s="888"/>
      <c r="AF182" s="888"/>
      <c r="AG182" s="888"/>
      <c r="AH182" s="888"/>
      <c r="AI182" s="888"/>
      <c r="AJ182" s="888"/>
      <c r="AK182" s="888"/>
      <c r="AL182" s="888"/>
      <c r="AM182" s="888"/>
      <c r="AN182" s="888"/>
      <c r="AO182" s="888"/>
      <c r="AP182" s="888"/>
      <c r="AQ182" s="888"/>
      <c r="AR182" s="888"/>
      <c r="AS182" s="888"/>
    </row>
    <row r="183" spans="2:45" s="226" customFormat="1" ht="15" customHeight="1" x14ac:dyDescent="0.25">
      <c r="B183" s="961" t="s">
        <v>974</v>
      </c>
      <c r="C183" s="962"/>
      <c r="D183" s="962"/>
      <c r="E183" s="962"/>
      <c r="F183" s="962"/>
      <c r="G183" s="962"/>
      <c r="H183" s="962"/>
      <c r="M183" s="888"/>
      <c r="N183" s="888"/>
      <c r="O183" s="888"/>
      <c r="P183" s="888"/>
      <c r="Q183" s="888"/>
      <c r="R183" s="888"/>
      <c r="S183" s="888"/>
      <c r="T183" s="888"/>
      <c r="U183" s="888"/>
      <c r="V183" s="888"/>
      <c r="W183" s="888"/>
      <c r="X183" s="888"/>
      <c r="Y183" s="888"/>
      <c r="Z183" s="888"/>
      <c r="AA183" s="888"/>
      <c r="AB183" s="888"/>
      <c r="AC183" s="888"/>
      <c r="AD183" s="888"/>
      <c r="AE183" s="888"/>
      <c r="AF183" s="888"/>
      <c r="AG183" s="888"/>
      <c r="AH183" s="888"/>
      <c r="AI183" s="888"/>
      <c r="AJ183" s="888"/>
      <c r="AK183" s="888"/>
      <c r="AL183" s="888"/>
      <c r="AM183" s="888"/>
      <c r="AN183" s="888"/>
      <c r="AO183" s="888"/>
      <c r="AP183" s="888"/>
      <c r="AQ183" s="888"/>
      <c r="AR183" s="888"/>
      <c r="AS183" s="888"/>
    </row>
    <row r="184" spans="2:45" ht="15" customHeight="1" x14ac:dyDescent="0.25">
      <c r="B184" s="957" t="s">
        <v>531</v>
      </c>
      <c r="C184" s="927">
        <v>4479</v>
      </c>
      <c r="D184" s="927">
        <v>3595</v>
      </c>
      <c r="E184" s="927">
        <v>14539</v>
      </c>
      <c r="F184" s="927">
        <v>5642</v>
      </c>
      <c r="G184" s="927">
        <v>1841</v>
      </c>
      <c r="H184" s="927">
        <v>30097</v>
      </c>
    </row>
    <row r="185" spans="2:45" x14ac:dyDescent="0.25">
      <c r="B185" s="957" t="s">
        <v>532</v>
      </c>
      <c r="C185" s="927">
        <v>1064</v>
      </c>
      <c r="D185" s="927">
        <v>95</v>
      </c>
      <c r="E185" s="927">
        <v>709</v>
      </c>
      <c r="F185" s="927">
        <v>877</v>
      </c>
      <c r="G185" s="927">
        <v>737</v>
      </c>
      <c r="H185" s="927">
        <v>3486</v>
      </c>
    </row>
    <row r="186" spans="2:45" x14ac:dyDescent="0.25">
      <c r="B186" s="956" t="s">
        <v>972</v>
      </c>
      <c r="C186" s="950">
        <v>8074</v>
      </c>
      <c r="D186" s="950">
        <v>5284</v>
      </c>
      <c r="E186" s="950">
        <v>20037</v>
      </c>
      <c r="F186" s="950">
        <v>9484</v>
      </c>
      <c r="G186" s="950">
        <v>3728</v>
      </c>
      <c r="H186" s="950">
        <v>46629</v>
      </c>
    </row>
    <row r="187" spans="2:45" x14ac:dyDescent="0.25">
      <c r="B187" s="289" t="s">
        <v>973</v>
      </c>
      <c r="C187" s="963">
        <v>0.13178102551399554</v>
      </c>
      <c r="D187" s="963">
        <v>1.7978803936411811E-2</v>
      </c>
      <c r="E187" s="963">
        <v>3.5384538603583371E-2</v>
      </c>
      <c r="F187" s="963">
        <v>9.2471530999578236E-2</v>
      </c>
      <c r="G187" s="963">
        <v>0.19769313304721031</v>
      </c>
      <c r="H187" s="963">
        <v>7.4760342276265837E-2</v>
      </c>
    </row>
    <row r="188" spans="2:45" x14ac:dyDescent="0.25">
      <c r="B188" s="242" t="s">
        <v>969</v>
      </c>
    </row>
    <row r="190" spans="2:45" x14ac:dyDescent="0.25">
      <c r="B190" s="267" t="s">
        <v>1326</v>
      </c>
    </row>
    <row r="191" spans="2:45" s="267" customFormat="1" x14ac:dyDescent="0.25">
      <c r="B191" s="267" t="s">
        <v>1315</v>
      </c>
      <c r="M191" s="919"/>
      <c r="N191" s="919"/>
      <c r="O191" s="919"/>
      <c r="P191" s="919"/>
      <c r="Q191" s="919"/>
      <c r="R191" s="919"/>
      <c r="S191" s="919"/>
      <c r="T191" s="919"/>
      <c r="U191" s="919"/>
      <c r="V191" s="919"/>
      <c r="W191" s="919"/>
      <c r="X191" s="919"/>
      <c r="Y191" s="919"/>
      <c r="Z191" s="919"/>
      <c r="AA191" s="919"/>
      <c r="AB191" s="919"/>
      <c r="AC191" s="919"/>
      <c r="AD191" s="919"/>
      <c r="AE191" s="919"/>
      <c r="AF191" s="919"/>
      <c r="AG191" s="919"/>
      <c r="AH191" s="919"/>
      <c r="AI191" s="919"/>
      <c r="AJ191" s="919"/>
      <c r="AK191" s="919"/>
      <c r="AL191" s="919"/>
      <c r="AM191" s="919"/>
      <c r="AN191" s="919"/>
      <c r="AO191" s="919"/>
      <c r="AP191" s="919"/>
      <c r="AQ191" s="919"/>
      <c r="AR191" s="919"/>
      <c r="AS191" s="919"/>
    </row>
    <row r="192" spans="2:45" ht="16.5" customHeight="1" x14ac:dyDescent="0.25">
      <c r="B192" s="964"/>
      <c r="C192" s="1129" t="s">
        <v>831</v>
      </c>
      <c r="D192" s="1132"/>
      <c r="E192" s="1132"/>
      <c r="F192" s="1133"/>
      <c r="G192" s="965"/>
      <c r="H192" s="966"/>
      <c r="I192" s="966"/>
      <c r="J192" s="967"/>
    </row>
    <row r="193" spans="2:10" ht="0.75" customHeight="1" x14ac:dyDescent="0.25">
      <c r="B193" s="968" t="s">
        <v>498</v>
      </c>
      <c r="C193" s="969" t="s">
        <v>499</v>
      </c>
      <c r="D193" s="969" t="s">
        <v>500</v>
      </c>
      <c r="E193" s="969" t="s">
        <v>501</v>
      </c>
      <c r="F193" s="969" t="s">
        <v>503</v>
      </c>
      <c r="G193" s="676" t="s">
        <v>504</v>
      </c>
      <c r="H193" s="676" t="s">
        <v>842</v>
      </c>
      <c r="I193" s="676" t="s">
        <v>505</v>
      </c>
      <c r="J193" s="970" t="s">
        <v>843</v>
      </c>
    </row>
    <row r="194" spans="2:10" ht="51" x14ac:dyDescent="0.25">
      <c r="B194" s="971" t="s">
        <v>664</v>
      </c>
      <c r="C194" s="972" t="s">
        <v>221</v>
      </c>
      <c r="D194" s="972" t="s">
        <v>218</v>
      </c>
      <c r="E194" s="972" t="s">
        <v>1311</v>
      </c>
      <c r="F194" s="972" t="s">
        <v>222</v>
      </c>
      <c r="G194" s="674" t="s">
        <v>832</v>
      </c>
      <c r="H194" s="674" t="s">
        <v>833</v>
      </c>
      <c r="I194" s="674" t="s">
        <v>28</v>
      </c>
      <c r="J194" s="973" t="s">
        <v>834</v>
      </c>
    </row>
    <row r="195" spans="2:10" x14ac:dyDescent="0.25">
      <c r="B195" s="951" t="s">
        <v>676</v>
      </c>
      <c r="C195" s="975">
        <v>29517</v>
      </c>
      <c r="D195" s="220">
        <v>964</v>
      </c>
      <c r="E195" s="220">
        <v>8101</v>
      </c>
      <c r="F195" s="535">
        <v>264</v>
      </c>
      <c r="G195" s="220">
        <v>39921</v>
      </c>
      <c r="H195" s="220">
        <v>272</v>
      </c>
      <c r="I195" s="312">
        <v>79039</v>
      </c>
      <c r="J195" s="976">
        <v>0.36355649594075573</v>
      </c>
    </row>
    <row r="196" spans="2:10" x14ac:dyDescent="0.25">
      <c r="B196" s="951" t="s">
        <v>282</v>
      </c>
      <c r="C196" s="975">
        <v>23127</v>
      </c>
      <c r="D196" s="220">
        <v>2240</v>
      </c>
      <c r="E196" s="220">
        <v>6243</v>
      </c>
      <c r="F196" s="535">
        <v>241</v>
      </c>
      <c r="G196" s="220">
        <v>38130</v>
      </c>
      <c r="H196" s="220">
        <v>283</v>
      </c>
      <c r="I196" s="312">
        <v>70264</v>
      </c>
      <c r="J196" s="976">
        <v>0.32319403877555714</v>
      </c>
    </row>
    <row r="197" spans="2:10" x14ac:dyDescent="0.25">
      <c r="B197" s="951" t="s">
        <v>677</v>
      </c>
      <c r="C197" s="975">
        <v>10911</v>
      </c>
      <c r="D197" s="220">
        <v>32</v>
      </c>
      <c r="E197" s="220">
        <v>1041</v>
      </c>
      <c r="F197" s="535">
        <v>239</v>
      </c>
      <c r="G197" s="220">
        <v>12064</v>
      </c>
      <c r="H197" s="220">
        <v>240</v>
      </c>
      <c r="I197" s="312">
        <v>24527</v>
      </c>
      <c r="J197" s="976">
        <v>0.11281709252317104</v>
      </c>
    </row>
    <row r="198" spans="2:10" x14ac:dyDescent="0.25">
      <c r="B198" s="951" t="s">
        <v>308</v>
      </c>
      <c r="C198" s="975">
        <v>7973</v>
      </c>
      <c r="D198" s="220">
        <v>514</v>
      </c>
      <c r="E198" s="220">
        <v>1498</v>
      </c>
      <c r="F198" s="535">
        <v>52</v>
      </c>
      <c r="G198" s="220">
        <v>11777</v>
      </c>
      <c r="H198" s="220">
        <v>64</v>
      </c>
      <c r="I198" s="312">
        <v>21878</v>
      </c>
      <c r="J198" s="976">
        <v>0.10063246015501023</v>
      </c>
    </row>
    <row r="199" spans="2:10" x14ac:dyDescent="0.25">
      <c r="B199" s="951" t="s">
        <v>751</v>
      </c>
      <c r="C199" s="975">
        <v>6712</v>
      </c>
      <c r="D199" s="220">
        <v>524</v>
      </c>
      <c r="E199" s="220">
        <v>1434</v>
      </c>
      <c r="F199" s="535">
        <v>36</v>
      </c>
      <c r="G199" s="220">
        <v>10319</v>
      </c>
      <c r="H199" s="220">
        <v>49</v>
      </c>
      <c r="I199" s="312">
        <v>19074</v>
      </c>
      <c r="J199" s="976">
        <v>8.7734872703019703E-2</v>
      </c>
    </row>
    <row r="200" spans="2:10" x14ac:dyDescent="0.25">
      <c r="B200" s="951" t="s">
        <v>293</v>
      </c>
      <c r="C200" s="975">
        <v>3541</v>
      </c>
      <c r="D200" s="220">
        <v>412</v>
      </c>
      <c r="E200" s="220">
        <v>817</v>
      </c>
      <c r="F200" s="535">
        <v>22</v>
      </c>
      <c r="G200" s="220">
        <v>5677</v>
      </c>
      <c r="H200" s="220">
        <v>37</v>
      </c>
      <c r="I200" s="312">
        <v>10506</v>
      </c>
      <c r="J200" s="976">
        <v>4.8324555553000158E-2</v>
      </c>
    </row>
    <row r="201" spans="2:10" x14ac:dyDescent="0.25">
      <c r="B201" s="951" t="s">
        <v>287</v>
      </c>
      <c r="C201" s="975">
        <v>232</v>
      </c>
      <c r="D201" s="220">
        <v>946</v>
      </c>
      <c r="E201" s="220">
        <v>618</v>
      </c>
      <c r="F201" s="535">
        <v>11</v>
      </c>
      <c r="G201" s="220">
        <v>6823</v>
      </c>
      <c r="H201" s="220">
        <v>26</v>
      </c>
      <c r="I201" s="312">
        <v>8656</v>
      </c>
      <c r="J201" s="976">
        <v>3.98150916492261E-2</v>
      </c>
    </row>
    <row r="202" spans="2:10" x14ac:dyDescent="0.25">
      <c r="B202" s="951" t="s">
        <v>695</v>
      </c>
      <c r="C202" s="975">
        <v>786</v>
      </c>
      <c r="D202" s="220">
        <v>986</v>
      </c>
      <c r="E202" s="220">
        <v>509</v>
      </c>
      <c r="F202" s="535">
        <v>17</v>
      </c>
      <c r="G202" s="220">
        <v>5881</v>
      </c>
      <c r="H202" s="220">
        <v>35</v>
      </c>
      <c r="I202" s="312">
        <v>8214</v>
      </c>
      <c r="J202" s="976">
        <v>3.7782019732756834E-2</v>
      </c>
    </row>
    <row r="203" spans="2:10" x14ac:dyDescent="0.25">
      <c r="B203" s="951" t="s">
        <v>295</v>
      </c>
      <c r="C203" s="975">
        <v>1051</v>
      </c>
      <c r="D203" s="220">
        <v>980</v>
      </c>
      <c r="E203" s="220">
        <v>782</v>
      </c>
      <c r="F203" s="535">
        <v>15</v>
      </c>
      <c r="G203" s="220">
        <v>3974</v>
      </c>
      <c r="H203" s="220">
        <v>29</v>
      </c>
      <c r="I203" s="312">
        <v>6831</v>
      </c>
      <c r="J203" s="976">
        <v>3.1420620500908443E-2</v>
      </c>
    </row>
    <row r="204" spans="2:10" x14ac:dyDescent="0.25">
      <c r="B204" s="974" t="s">
        <v>309</v>
      </c>
      <c r="C204" s="977">
        <v>1638</v>
      </c>
      <c r="D204" s="978">
        <v>471</v>
      </c>
      <c r="E204" s="978">
        <v>550</v>
      </c>
      <c r="F204" s="979">
        <v>14</v>
      </c>
      <c r="G204" s="978">
        <v>3249</v>
      </c>
      <c r="H204" s="978">
        <v>16</v>
      </c>
      <c r="I204" s="980">
        <v>5938</v>
      </c>
      <c r="J204" s="976">
        <v>2.7313079276005611E-2</v>
      </c>
    </row>
    <row r="205" spans="2:10" x14ac:dyDescent="0.25">
      <c r="B205" s="242" t="s">
        <v>976</v>
      </c>
    </row>
    <row r="207" spans="2:10" x14ac:dyDescent="0.25">
      <c r="B207" s="280" t="s">
        <v>1327</v>
      </c>
    </row>
    <row r="208" spans="2:10" x14ac:dyDescent="0.25">
      <c r="B208" s="290" t="s">
        <v>1319</v>
      </c>
    </row>
    <row r="209" spans="2:9" x14ac:dyDescent="0.25">
      <c r="B209" s="662" t="s">
        <v>919</v>
      </c>
      <c r="C209" s="674" t="s">
        <v>945</v>
      </c>
      <c r="D209" s="674" t="s">
        <v>946</v>
      </c>
      <c r="E209" s="674" t="s">
        <v>517</v>
      </c>
      <c r="F209" s="677" t="s">
        <v>227</v>
      </c>
      <c r="G209" s="677" t="s">
        <v>54</v>
      </c>
      <c r="H209" s="674" t="s">
        <v>1303</v>
      </c>
      <c r="I209" s="674" t="s">
        <v>932</v>
      </c>
    </row>
    <row r="210" spans="2:9" x14ac:dyDescent="0.25">
      <c r="B210" s="981" t="s">
        <v>573</v>
      </c>
      <c r="C210" s="983">
        <v>30458</v>
      </c>
      <c r="D210" s="983">
        <v>27896</v>
      </c>
      <c r="E210" s="983">
        <v>58354</v>
      </c>
      <c r="F210" s="984">
        <v>0.4171122230164403</v>
      </c>
      <c r="G210" s="985">
        <v>44840</v>
      </c>
      <c r="H210" s="986">
        <v>13514</v>
      </c>
      <c r="I210" s="987">
        <v>0.30138269402319356</v>
      </c>
    </row>
    <row r="211" spans="2:9" x14ac:dyDescent="0.25">
      <c r="B211" s="252" t="s">
        <v>657</v>
      </c>
      <c r="C211" s="45">
        <v>11918</v>
      </c>
      <c r="D211" s="45">
        <v>13385</v>
      </c>
      <c r="E211" s="45">
        <v>25303</v>
      </c>
      <c r="F211" s="988">
        <v>0.18086490350250178</v>
      </c>
      <c r="G211" s="989" t="s">
        <v>66</v>
      </c>
      <c r="H211" s="990" t="s">
        <v>66</v>
      </c>
      <c r="I211" s="932" t="s">
        <v>66</v>
      </c>
    </row>
    <row r="212" spans="2:9" x14ac:dyDescent="0.25">
      <c r="B212" s="260" t="s">
        <v>592</v>
      </c>
      <c r="C212" s="983">
        <v>3869</v>
      </c>
      <c r="D212" s="983">
        <v>4309</v>
      </c>
      <c r="E212" s="983">
        <v>8178</v>
      </c>
      <c r="F212" s="984">
        <v>5.8456040028591852E-2</v>
      </c>
      <c r="G212" s="985" t="s">
        <v>66</v>
      </c>
      <c r="H212" s="991" t="s">
        <v>66</v>
      </c>
      <c r="I212" s="992" t="s">
        <v>66</v>
      </c>
    </row>
    <row r="213" spans="2:9" x14ac:dyDescent="0.25">
      <c r="B213" s="252" t="s">
        <v>564</v>
      </c>
      <c r="C213" s="45">
        <v>2781</v>
      </c>
      <c r="D213" s="45">
        <v>2428</v>
      </c>
      <c r="E213" s="45">
        <v>5209</v>
      </c>
      <c r="F213" s="988">
        <v>3.72337383845604E-2</v>
      </c>
      <c r="G213" s="989">
        <v>3003</v>
      </c>
      <c r="H213" s="990">
        <v>2206</v>
      </c>
      <c r="I213" s="932">
        <v>0.73459873459873459</v>
      </c>
    </row>
    <row r="214" spans="2:9" x14ac:dyDescent="0.25">
      <c r="B214" s="260" t="s">
        <v>539</v>
      </c>
      <c r="C214" s="983">
        <v>1669</v>
      </c>
      <c r="D214" s="983">
        <v>2469</v>
      </c>
      <c r="E214" s="983">
        <v>4138</v>
      </c>
      <c r="F214" s="984">
        <v>2.9578270192994995E-2</v>
      </c>
      <c r="G214" s="985">
        <v>3766</v>
      </c>
      <c r="H214" s="991">
        <v>372</v>
      </c>
      <c r="I214" s="992">
        <v>9.8778544875199145E-2</v>
      </c>
    </row>
    <row r="215" spans="2:9" x14ac:dyDescent="0.25">
      <c r="B215" s="252" t="s">
        <v>618</v>
      </c>
      <c r="C215" s="45">
        <v>2116</v>
      </c>
      <c r="D215" s="45">
        <v>1987</v>
      </c>
      <c r="E215" s="45">
        <v>4103</v>
      </c>
      <c r="F215" s="988">
        <v>2.9328091493924232E-2</v>
      </c>
      <c r="G215" s="989" t="s">
        <v>66</v>
      </c>
      <c r="H215" s="990" t="s">
        <v>66</v>
      </c>
      <c r="I215" s="932" t="s">
        <v>66</v>
      </c>
    </row>
    <row r="216" spans="2:9" x14ac:dyDescent="0.25">
      <c r="B216" s="260" t="s">
        <v>558</v>
      </c>
      <c r="C216" s="983">
        <v>1341</v>
      </c>
      <c r="D216" s="983">
        <v>1757</v>
      </c>
      <c r="E216" s="983">
        <v>3098</v>
      </c>
      <c r="F216" s="984">
        <v>2.2144388849177986E-2</v>
      </c>
      <c r="G216" s="985">
        <v>4416</v>
      </c>
      <c r="H216" s="990">
        <v>-1318</v>
      </c>
      <c r="I216" s="932">
        <v>-0.29846014492753625</v>
      </c>
    </row>
    <row r="217" spans="2:9" x14ac:dyDescent="0.25">
      <c r="B217" s="252" t="s">
        <v>1211</v>
      </c>
      <c r="C217" s="45">
        <v>1370</v>
      </c>
      <c r="D217" s="45">
        <v>1605</v>
      </c>
      <c r="E217" s="45">
        <v>2975</v>
      </c>
      <c r="F217" s="988">
        <v>2.1265189421015011E-2</v>
      </c>
      <c r="G217" s="989" t="s">
        <v>66</v>
      </c>
      <c r="H217" s="990" t="s">
        <v>66</v>
      </c>
      <c r="I217" s="932" t="s">
        <v>66</v>
      </c>
    </row>
    <row r="218" spans="2:9" x14ac:dyDescent="0.25">
      <c r="B218" s="260" t="s">
        <v>565</v>
      </c>
      <c r="C218" s="983">
        <v>1637</v>
      </c>
      <c r="D218" s="983">
        <v>1255</v>
      </c>
      <c r="E218" s="983">
        <v>2892</v>
      </c>
      <c r="F218" s="984">
        <v>2.0671908506075767E-2</v>
      </c>
      <c r="G218" s="985">
        <v>2021</v>
      </c>
      <c r="H218" s="990">
        <v>871</v>
      </c>
      <c r="I218" s="932">
        <v>0.43097476496783771</v>
      </c>
    </row>
    <row r="219" spans="2:9" x14ac:dyDescent="0.25">
      <c r="B219" s="252" t="s">
        <v>542</v>
      </c>
      <c r="C219" s="45">
        <v>850</v>
      </c>
      <c r="D219" s="45">
        <v>957</v>
      </c>
      <c r="E219" s="45">
        <v>1807</v>
      </c>
      <c r="F219" s="988">
        <v>1.2916368834882059E-2</v>
      </c>
      <c r="G219" s="989">
        <v>1787</v>
      </c>
      <c r="H219" s="990">
        <v>20</v>
      </c>
      <c r="I219" s="932">
        <v>1.119194180190263E-2</v>
      </c>
    </row>
    <row r="220" spans="2:9" x14ac:dyDescent="0.25">
      <c r="B220" s="260" t="s">
        <v>634</v>
      </c>
      <c r="C220" s="983">
        <v>644</v>
      </c>
      <c r="D220" s="983">
        <v>791</v>
      </c>
      <c r="E220" s="983">
        <v>1435</v>
      </c>
      <c r="F220" s="988">
        <v>1.0257326661901357E-2</v>
      </c>
      <c r="G220" s="985" t="s">
        <v>66</v>
      </c>
      <c r="H220" s="990" t="s">
        <v>66</v>
      </c>
      <c r="I220" s="932" t="s">
        <v>66</v>
      </c>
    </row>
    <row r="221" spans="2:9" x14ac:dyDescent="0.25">
      <c r="B221" s="252" t="s">
        <v>635</v>
      </c>
      <c r="C221" s="45">
        <v>591</v>
      </c>
      <c r="D221" s="45">
        <v>609</v>
      </c>
      <c r="E221" s="45">
        <v>1200</v>
      </c>
      <c r="F221" s="988">
        <v>8.5775553967119365E-3</v>
      </c>
      <c r="G221" s="989" t="s">
        <v>66</v>
      </c>
      <c r="H221" s="990" t="s">
        <v>66</v>
      </c>
      <c r="I221" s="932" t="s">
        <v>66</v>
      </c>
    </row>
    <row r="222" spans="2:9" x14ac:dyDescent="0.25">
      <c r="B222" s="260" t="s">
        <v>570</v>
      </c>
      <c r="C222" s="983">
        <v>506</v>
      </c>
      <c r="D222" s="983">
        <v>448</v>
      </c>
      <c r="E222" s="983">
        <v>954</v>
      </c>
      <c r="F222" s="988">
        <v>6.8191565403859901E-3</v>
      </c>
      <c r="G222" s="985">
        <v>441</v>
      </c>
      <c r="H222" s="990">
        <v>513</v>
      </c>
      <c r="I222" s="932">
        <v>1.1632653061224489</v>
      </c>
    </row>
    <row r="223" spans="2:9" x14ac:dyDescent="0.25">
      <c r="B223" s="252" t="s">
        <v>548</v>
      </c>
      <c r="C223" s="45">
        <v>342</v>
      </c>
      <c r="D223" s="45">
        <v>417</v>
      </c>
      <c r="E223" s="45">
        <v>759</v>
      </c>
      <c r="F223" s="988">
        <v>5.4253037884203006E-3</v>
      </c>
      <c r="G223" s="989">
        <v>996</v>
      </c>
      <c r="H223" s="990">
        <v>-237</v>
      </c>
      <c r="I223" s="932">
        <v>-0.23795180722891565</v>
      </c>
    </row>
    <row r="224" spans="2:9" x14ac:dyDescent="0.25">
      <c r="B224" s="260" t="s">
        <v>243</v>
      </c>
      <c r="C224" s="983">
        <v>500</v>
      </c>
      <c r="D224" s="983">
        <v>232</v>
      </c>
      <c r="E224" s="983">
        <v>732</v>
      </c>
      <c r="F224" s="988">
        <v>5.2323087919942815E-3</v>
      </c>
      <c r="G224" s="985" t="s">
        <v>66</v>
      </c>
      <c r="H224" s="990" t="s">
        <v>66</v>
      </c>
      <c r="I224" s="932" t="s">
        <v>66</v>
      </c>
    </row>
    <row r="225" spans="2:45" x14ac:dyDescent="0.25">
      <c r="B225" s="252" t="s">
        <v>546</v>
      </c>
      <c r="C225" s="45">
        <v>174</v>
      </c>
      <c r="D225" s="45">
        <v>216</v>
      </c>
      <c r="E225" s="45">
        <v>390</v>
      </c>
      <c r="F225" s="988">
        <v>2.7877055039313794E-3</v>
      </c>
      <c r="G225" s="989">
        <v>432</v>
      </c>
      <c r="H225" s="990">
        <v>-42</v>
      </c>
      <c r="I225" s="932">
        <v>-9.7222222222222224E-2</v>
      </c>
    </row>
    <row r="226" spans="2:45" x14ac:dyDescent="0.25">
      <c r="B226" s="260" t="s">
        <v>557</v>
      </c>
      <c r="C226" s="983">
        <v>168</v>
      </c>
      <c r="D226" s="983">
        <v>213</v>
      </c>
      <c r="E226" s="983">
        <v>381</v>
      </c>
      <c r="F226" s="988">
        <v>2.7233738384560401E-3</v>
      </c>
      <c r="G226" s="985">
        <v>376</v>
      </c>
      <c r="H226" s="990">
        <v>5</v>
      </c>
      <c r="I226" s="932">
        <v>1.3297872340425532E-2</v>
      </c>
    </row>
    <row r="227" spans="2:45" x14ac:dyDescent="0.25">
      <c r="B227" s="252" t="s">
        <v>631</v>
      </c>
      <c r="C227" s="45">
        <v>151</v>
      </c>
      <c r="D227" s="45">
        <v>156</v>
      </c>
      <c r="E227" s="45">
        <v>307</v>
      </c>
      <c r="F227" s="988">
        <v>2.1944245889921371E-3</v>
      </c>
      <c r="G227" s="989" t="s">
        <v>66</v>
      </c>
      <c r="H227" s="990" t="s">
        <v>66</v>
      </c>
      <c r="I227" s="932" t="s">
        <v>66</v>
      </c>
    </row>
    <row r="228" spans="2:45" x14ac:dyDescent="0.25">
      <c r="B228" s="260" t="s">
        <v>651</v>
      </c>
      <c r="C228" s="983">
        <v>126</v>
      </c>
      <c r="D228" s="983">
        <v>154</v>
      </c>
      <c r="E228" s="983">
        <v>280</v>
      </c>
      <c r="F228" s="988">
        <v>2.0014295925661185E-3</v>
      </c>
      <c r="G228" s="985" t="s">
        <v>66</v>
      </c>
      <c r="H228" s="990" t="s">
        <v>66</v>
      </c>
      <c r="I228" s="932" t="s">
        <v>66</v>
      </c>
    </row>
    <row r="229" spans="2:45" s="226" customFormat="1" x14ac:dyDescent="0.25">
      <c r="B229" s="252" t="s">
        <v>575</v>
      </c>
      <c r="C229" s="45">
        <v>134</v>
      </c>
      <c r="D229" s="45">
        <v>74</v>
      </c>
      <c r="E229" s="45">
        <v>208</v>
      </c>
      <c r="F229" s="988">
        <v>1.4867762687634024E-3</v>
      </c>
      <c r="G229" s="989" t="s">
        <v>66</v>
      </c>
      <c r="H229" s="993" t="s">
        <v>66</v>
      </c>
      <c r="I229" s="994" t="s">
        <v>66</v>
      </c>
      <c r="J229"/>
      <c r="M229" s="888"/>
      <c r="N229" s="888"/>
      <c r="O229" s="888"/>
      <c r="P229" s="888"/>
      <c r="Q229" s="888"/>
      <c r="R229" s="888"/>
      <c r="S229" s="888"/>
      <c r="T229" s="888"/>
      <c r="U229" s="888"/>
      <c r="V229" s="888"/>
      <c r="W229" s="888"/>
      <c r="X229" s="888"/>
      <c r="Y229" s="888"/>
      <c r="Z229" s="888"/>
      <c r="AA229" s="888"/>
      <c r="AB229" s="888"/>
      <c r="AC229" s="888"/>
      <c r="AD229" s="888"/>
      <c r="AE229" s="888"/>
      <c r="AF229" s="888"/>
      <c r="AG229" s="888"/>
      <c r="AH229" s="888"/>
      <c r="AI229" s="888"/>
      <c r="AJ229" s="888"/>
      <c r="AK229" s="888"/>
      <c r="AL229" s="888"/>
      <c r="AM229" s="888"/>
      <c r="AN229" s="888"/>
      <c r="AO229" s="888"/>
      <c r="AP229" s="888"/>
      <c r="AQ229" s="888"/>
      <c r="AR229" s="888"/>
      <c r="AS229" s="888"/>
    </row>
    <row r="230" spans="2:45" x14ac:dyDescent="0.25">
      <c r="B230" s="995" t="s">
        <v>978</v>
      </c>
      <c r="C230" s="996">
        <v>8244</v>
      </c>
      <c r="D230" s="996">
        <v>6431</v>
      </c>
      <c r="E230" s="996">
        <v>14675</v>
      </c>
      <c r="F230" s="997">
        <v>0.10489635453895639</v>
      </c>
      <c r="G230" s="998">
        <v>19250</v>
      </c>
      <c r="H230" s="999">
        <v>-4575</v>
      </c>
      <c r="I230" s="1000">
        <v>-0.23766233766233766</v>
      </c>
      <c r="J230" s="226"/>
    </row>
    <row r="231" spans="2:45" x14ac:dyDescent="0.25">
      <c r="B231" s="508" t="s">
        <v>979</v>
      </c>
      <c r="C231" s="1001">
        <v>70739</v>
      </c>
      <c r="D231" s="1001">
        <v>69161</v>
      </c>
      <c r="E231" s="1001">
        <v>139900</v>
      </c>
      <c r="F231" s="1002">
        <v>1</v>
      </c>
      <c r="G231" s="1003">
        <v>136831</v>
      </c>
      <c r="H231" s="936">
        <v>3069</v>
      </c>
      <c r="I231" s="937">
        <v>2.242912790230284E-2</v>
      </c>
    </row>
    <row r="232" spans="2:45" x14ac:dyDescent="0.25">
      <c r="B232" s="292" t="s">
        <v>980</v>
      </c>
    </row>
    <row r="233" spans="2:45" x14ac:dyDescent="0.25">
      <c r="B233" s="292" t="s">
        <v>981</v>
      </c>
    </row>
    <row r="234" spans="2:45" x14ac:dyDescent="0.25">
      <c r="B234" s="292"/>
    </row>
    <row r="235" spans="2:45" x14ac:dyDescent="0.25">
      <c r="B235" s="267" t="s">
        <v>1328</v>
      </c>
    </row>
    <row r="236" spans="2:45" x14ac:dyDescent="0.25">
      <c r="B236" s="267" t="s">
        <v>1317</v>
      </c>
      <c r="C236" s="293"/>
      <c r="D236" s="293"/>
      <c r="E236" s="277"/>
      <c r="F236" s="293"/>
      <c r="G236" s="293"/>
      <c r="H236" s="293"/>
      <c r="I236" s="293"/>
      <c r="J236" s="293"/>
    </row>
    <row r="237" spans="2:45" x14ac:dyDescent="0.25">
      <c r="B237" s="1004"/>
      <c r="C237" s="1127" t="s">
        <v>53</v>
      </c>
      <c r="D237" s="1127"/>
      <c r="E237" s="1128"/>
      <c r="F237" s="1129" t="s">
        <v>508</v>
      </c>
      <c r="G237" s="1130"/>
      <c r="H237" s="1130"/>
      <c r="I237" s="1130"/>
      <c r="J237" s="1131"/>
    </row>
    <row r="238" spans="2:45" x14ac:dyDescent="0.25">
      <c r="B238" s="1005" t="s">
        <v>919</v>
      </c>
      <c r="C238" s="924" t="s">
        <v>61</v>
      </c>
      <c r="D238" s="924" t="s">
        <v>983</v>
      </c>
      <c r="E238" s="1006" t="s">
        <v>240</v>
      </c>
      <c r="F238" s="1007" t="s">
        <v>510</v>
      </c>
      <c r="G238" s="924" t="s">
        <v>952</v>
      </c>
      <c r="H238" s="924" t="s">
        <v>953</v>
      </c>
      <c r="I238" s="924" t="s">
        <v>954</v>
      </c>
      <c r="J238" s="1006" t="s">
        <v>514</v>
      </c>
    </row>
    <row r="239" spans="2:45" x14ac:dyDescent="0.25">
      <c r="B239" s="1008" t="s">
        <v>573</v>
      </c>
      <c r="C239" s="228">
        <v>48145</v>
      </c>
      <c r="D239" s="228">
        <v>9817</v>
      </c>
      <c r="E239" s="1009">
        <v>388</v>
      </c>
      <c r="F239" s="228">
        <v>13529</v>
      </c>
      <c r="G239" s="228">
        <v>7874</v>
      </c>
      <c r="H239" s="228">
        <v>20393</v>
      </c>
      <c r="I239" s="228">
        <v>12469</v>
      </c>
      <c r="J239" s="503">
        <v>4082</v>
      </c>
    </row>
    <row r="240" spans="2:45" x14ac:dyDescent="0.25">
      <c r="B240" s="1010" t="s">
        <v>657</v>
      </c>
      <c r="C240" s="504">
        <v>15947</v>
      </c>
      <c r="D240" s="504">
        <v>9161</v>
      </c>
      <c r="E240" s="952">
        <v>199</v>
      </c>
      <c r="F240" s="504">
        <v>4803</v>
      </c>
      <c r="G240" s="504">
        <v>2940</v>
      </c>
      <c r="H240" s="504">
        <v>7749</v>
      </c>
      <c r="I240" s="504">
        <v>6794</v>
      </c>
      <c r="J240" s="505">
        <v>3026</v>
      </c>
    </row>
    <row r="241" spans="1:45" x14ac:dyDescent="0.25">
      <c r="B241" s="1011" t="s">
        <v>592</v>
      </c>
      <c r="C241" s="228">
        <v>6376</v>
      </c>
      <c r="D241" s="228">
        <v>1701</v>
      </c>
      <c r="E241" s="1012">
        <v>96</v>
      </c>
      <c r="F241" s="228">
        <v>970</v>
      </c>
      <c r="G241" s="228">
        <v>578</v>
      </c>
      <c r="H241" s="228">
        <v>1687</v>
      </c>
      <c r="I241" s="228">
        <v>3011</v>
      </c>
      <c r="J241" s="503">
        <v>1935</v>
      </c>
    </row>
    <row r="242" spans="1:45" x14ac:dyDescent="0.25">
      <c r="B242" s="1010" t="s">
        <v>564</v>
      </c>
      <c r="C242" s="504">
        <v>742</v>
      </c>
      <c r="D242" s="504">
        <v>4452</v>
      </c>
      <c r="E242" s="952">
        <v>18</v>
      </c>
      <c r="F242" s="504">
        <v>949</v>
      </c>
      <c r="G242" s="504">
        <v>573</v>
      </c>
      <c r="H242" s="504">
        <v>3195</v>
      </c>
      <c r="I242" s="504">
        <v>393</v>
      </c>
      <c r="J242" s="505">
        <v>98</v>
      </c>
    </row>
    <row r="243" spans="1:45" x14ac:dyDescent="0.25">
      <c r="B243" s="1011" t="s">
        <v>539</v>
      </c>
      <c r="C243" s="228">
        <v>979</v>
      </c>
      <c r="D243" s="228">
        <v>3119</v>
      </c>
      <c r="E243" s="1012">
        <v>38</v>
      </c>
      <c r="F243" s="228">
        <v>553</v>
      </c>
      <c r="G243" s="228">
        <v>384</v>
      </c>
      <c r="H243" s="228">
        <v>1743</v>
      </c>
      <c r="I243" s="228">
        <v>1041</v>
      </c>
      <c r="J243" s="503">
        <v>418</v>
      </c>
    </row>
    <row r="244" spans="1:45" x14ac:dyDescent="0.25">
      <c r="B244" s="1010" t="s">
        <v>618</v>
      </c>
      <c r="C244" s="504">
        <v>2753</v>
      </c>
      <c r="D244" s="504">
        <v>1310</v>
      </c>
      <c r="E244" s="952">
        <v>39</v>
      </c>
      <c r="F244" s="504">
        <v>1007</v>
      </c>
      <c r="G244" s="504">
        <v>509</v>
      </c>
      <c r="H244" s="504">
        <v>1054</v>
      </c>
      <c r="I244" s="504">
        <v>994</v>
      </c>
      <c r="J244" s="505">
        <v>532</v>
      </c>
    </row>
    <row r="245" spans="1:45" x14ac:dyDescent="0.25">
      <c r="B245" s="1011" t="s">
        <v>558</v>
      </c>
      <c r="C245" s="228">
        <v>2527</v>
      </c>
      <c r="D245" s="228">
        <v>535</v>
      </c>
      <c r="E245" s="1012">
        <v>42</v>
      </c>
      <c r="F245" s="228">
        <v>371</v>
      </c>
      <c r="G245" s="228">
        <v>266</v>
      </c>
      <c r="H245" s="228">
        <v>660</v>
      </c>
      <c r="I245" s="228">
        <v>1106</v>
      </c>
      <c r="J245" s="503">
        <v>706</v>
      </c>
    </row>
    <row r="246" spans="1:45" x14ac:dyDescent="0.25">
      <c r="B246" s="1010" t="s">
        <v>1211</v>
      </c>
      <c r="C246" s="504">
        <v>1644</v>
      </c>
      <c r="D246" s="504">
        <v>1300</v>
      </c>
      <c r="E246" s="952">
        <v>26</v>
      </c>
      <c r="F246" s="504">
        <v>713</v>
      </c>
      <c r="G246" s="504">
        <v>325</v>
      </c>
      <c r="H246" s="504">
        <v>1050</v>
      </c>
      <c r="I246" s="504">
        <v>664</v>
      </c>
      <c r="J246" s="505">
        <v>220</v>
      </c>
    </row>
    <row r="247" spans="1:45" x14ac:dyDescent="0.25">
      <c r="B247" s="1011" t="s">
        <v>565</v>
      </c>
      <c r="C247" s="228">
        <v>686</v>
      </c>
      <c r="D247" s="228">
        <v>2186</v>
      </c>
      <c r="E247" s="1012">
        <v>14</v>
      </c>
      <c r="F247" s="228">
        <v>684</v>
      </c>
      <c r="G247" s="228">
        <v>315</v>
      </c>
      <c r="H247" s="228">
        <v>1386</v>
      </c>
      <c r="I247" s="228">
        <v>385</v>
      </c>
      <c r="J247" s="503">
        <v>122</v>
      </c>
    </row>
    <row r="248" spans="1:45" x14ac:dyDescent="0.25">
      <c r="B248" s="1010" t="s">
        <v>542</v>
      </c>
      <c r="C248" s="504">
        <v>1123</v>
      </c>
      <c r="D248" s="504">
        <v>675</v>
      </c>
      <c r="E248" s="952">
        <v>14</v>
      </c>
      <c r="F248" s="504">
        <v>382</v>
      </c>
      <c r="G248" s="504">
        <v>202</v>
      </c>
      <c r="H248" s="504">
        <v>541</v>
      </c>
      <c r="I248" s="504">
        <v>489</v>
      </c>
      <c r="J248" s="505">
        <v>191</v>
      </c>
    </row>
    <row r="249" spans="1:45" s="226" customFormat="1" x14ac:dyDescent="0.25">
      <c r="B249" s="506" t="s">
        <v>984</v>
      </c>
      <c r="C249" s="1013">
        <v>3097</v>
      </c>
      <c r="D249" s="1013">
        <v>763</v>
      </c>
      <c r="E249" s="1013">
        <v>10812</v>
      </c>
      <c r="F249" s="1013">
        <v>2660</v>
      </c>
      <c r="G249" s="1013">
        <v>1830</v>
      </c>
      <c r="H249" s="1013">
        <v>5366</v>
      </c>
      <c r="I249" s="1013">
        <v>3466</v>
      </c>
      <c r="J249" s="1014">
        <v>1350</v>
      </c>
      <c r="M249" s="888"/>
      <c r="N249" s="888"/>
      <c r="O249" s="888"/>
      <c r="P249" s="888"/>
      <c r="Q249" s="888"/>
      <c r="R249" s="888"/>
      <c r="S249" s="888"/>
      <c r="T249" s="888"/>
      <c r="U249" s="888"/>
      <c r="V249" s="888"/>
      <c r="W249" s="888"/>
      <c r="X249" s="888"/>
      <c r="Y249" s="888"/>
      <c r="Z249" s="888"/>
      <c r="AA249" s="888"/>
      <c r="AB249" s="888"/>
      <c r="AC249" s="888"/>
      <c r="AD249" s="888"/>
      <c r="AE249" s="888"/>
      <c r="AF249" s="888"/>
      <c r="AG249" s="888"/>
      <c r="AH249" s="888"/>
      <c r="AI249" s="888"/>
      <c r="AJ249" s="888"/>
      <c r="AK249" s="888"/>
      <c r="AL249" s="888"/>
      <c r="AM249" s="888"/>
      <c r="AN249" s="888"/>
      <c r="AO249" s="888"/>
      <c r="AP249" s="888"/>
      <c r="AQ249" s="888"/>
      <c r="AR249" s="888"/>
      <c r="AS249" s="888"/>
    </row>
    <row r="250" spans="1:45" x14ac:dyDescent="0.25">
      <c r="B250" s="507" t="s">
        <v>985</v>
      </c>
      <c r="C250" s="934">
        <v>5247</v>
      </c>
      <c r="D250" s="934">
        <v>3872</v>
      </c>
      <c r="E250" s="934">
        <v>66</v>
      </c>
      <c r="F250" s="934">
        <v>1673</v>
      </c>
      <c r="G250" s="934">
        <v>905</v>
      </c>
      <c r="H250" s="934">
        <v>3235</v>
      </c>
      <c r="I250" s="934">
        <v>2226</v>
      </c>
      <c r="J250" s="1015">
        <v>1136</v>
      </c>
      <c r="M250" s="918"/>
      <c r="N250" s="918"/>
      <c r="O250" s="918"/>
      <c r="P250" s="918"/>
      <c r="Q250" s="918"/>
      <c r="R250" s="918"/>
      <c r="S250" s="918"/>
      <c r="T250" s="918"/>
      <c r="U250" s="918"/>
      <c r="V250" s="918"/>
      <c r="W250" s="918"/>
    </row>
    <row r="251" spans="1:45" x14ac:dyDescent="0.25">
      <c r="B251" s="508" t="s">
        <v>986</v>
      </c>
      <c r="C251" s="501">
        <v>89266</v>
      </c>
      <c r="D251" s="501">
        <v>38891</v>
      </c>
      <c r="E251" s="509">
        <v>11752</v>
      </c>
      <c r="F251" s="509">
        <v>28294</v>
      </c>
      <c r="G251" s="509">
        <v>16701</v>
      </c>
      <c r="H251" s="509">
        <v>48059</v>
      </c>
      <c r="I251" s="509">
        <v>33038</v>
      </c>
      <c r="J251" s="502">
        <v>13816</v>
      </c>
      <c r="M251" s="920"/>
      <c r="N251" s="920"/>
      <c r="O251" s="920"/>
      <c r="P251" s="920"/>
      <c r="Q251" s="920"/>
      <c r="R251" s="920"/>
      <c r="S251" s="920"/>
      <c r="T251" s="920"/>
    </row>
    <row r="252" spans="1:45" x14ac:dyDescent="0.25">
      <c r="B252" s="292" t="s">
        <v>987</v>
      </c>
    </row>
    <row r="253" spans="1:45" s="48" customFormat="1" x14ac:dyDescent="0.25">
      <c r="A253" s="712" t="s">
        <v>1502</v>
      </c>
      <c r="B253"/>
      <c r="C253"/>
      <c r="D253"/>
      <c r="E253"/>
      <c r="F253"/>
      <c r="G253"/>
      <c r="H253"/>
      <c r="I253"/>
      <c r="J253"/>
      <c r="M253" s="873"/>
      <c r="N253" s="873"/>
      <c r="O253" s="873"/>
      <c r="P253" s="873"/>
      <c r="Q253" s="873"/>
      <c r="R253" s="873"/>
      <c r="S253" s="873"/>
      <c r="T253" s="873"/>
      <c r="U253" s="873"/>
      <c r="V253" s="873"/>
      <c r="W253" s="873"/>
      <c r="X253" s="873"/>
      <c r="Y253" s="873"/>
      <c r="Z253" s="873"/>
      <c r="AA253" s="873"/>
      <c r="AB253" s="873"/>
      <c r="AC253" s="873"/>
      <c r="AD253" s="873"/>
      <c r="AE253" s="873"/>
      <c r="AF253" s="873"/>
      <c r="AG253" s="873"/>
      <c r="AH253" s="873"/>
      <c r="AI253" s="873"/>
      <c r="AJ253" s="873"/>
      <c r="AK253" s="873"/>
      <c r="AL253" s="873"/>
      <c r="AM253" s="873"/>
      <c r="AN253" s="873"/>
      <c r="AO253" s="873"/>
      <c r="AP253" s="873"/>
      <c r="AQ253" s="873"/>
      <c r="AR253" s="873"/>
      <c r="AS253" s="873"/>
    </row>
    <row r="254" spans="1:45" s="48" customFormat="1" x14ac:dyDescent="0.25">
      <c r="A254" s="711" t="s">
        <v>1503</v>
      </c>
      <c r="M254" s="873"/>
      <c r="N254" s="873"/>
      <c r="O254" s="873"/>
      <c r="P254" s="873"/>
      <c r="Q254" s="873"/>
      <c r="R254" s="873"/>
      <c r="S254" s="873"/>
      <c r="T254" s="873"/>
      <c r="U254" s="873"/>
      <c r="V254" s="873"/>
      <c r="W254" s="873"/>
      <c r="X254" s="873"/>
      <c r="Y254" s="873"/>
      <c r="Z254" s="873"/>
      <c r="AA254" s="873"/>
      <c r="AB254" s="873"/>
      <c r="AC254" s="873"/>
      <c r="AD254" s="873"/>
      <c r="AE254" s="873"/>
      <c r="AF254" s="873"/>
      <c r="AG254" s="873"/>
      <c r="AH254" s="873"/>
      <c r="AI254" s="873"/>
      <c r="AJ254" s="873"/>
      <c r="AK254" s="873"/>
      <c r="AL254" s="873"/>
      <c r="AM254" s="873"/>
      <c r="AN254" s="873"/>
      <c r="AO254" s="873"/>
      <c r="AP254" s="873"/>
      <c r="AQ254" s="873"/>
      <c r="AR254" s="873"/>
      <c r="AS254" s="873"/>
    </row>
    <row r="255" spans="1:45" s="48" customFormat="1" x14ac:dyDescent="0.25">
      <c r="A255" s="713" t="s">
        <v>1504</v>
      </c>
      <c r="M255" s="873"/>
      <c r="N255" s="873"/>
      <c r="O255" s="873"/>
      <c r="P255" s="873"/>
      <c r="Q255" s="873"/>
      <c r="R255" s="873"/>
      <c r="S255" s="873"/>
      <c r="T255" s="873"/>
      <c r="U255" s="873"/>
      <c r="V255" s="873"/>
      <c r="W255" s="873"/>
      <c r="X255" s="873"/>
      <c r="Y255" s="873"/>
      <c r="Z255" s="873"/>
      <c r="AA255" s="873"/>
      <c r="AB255" s="873"/>
      <c r="AC255" s="873"/>
      <c r="AD255" s="873"/>
      <c r="AE255" s="873"/>
      <c r="AF255" s="873"/>
      <c r="AG255" s="873"/>
      <c r="AH255" s="873"/>
      <c r="AI255" s="873"/>
      <c r="AJ255" s="873"/>
      <c r="AK255" s="873"/>
      <c r="AL255" s="873"/>
      <c r="AM255" s="873"/>
      <c r="AN255" s="873"/>
      <c r="AO255" s="873"/>
      <c r="AP255" s="873"/>
      <c r="AQ255" s="873"/>
      <c r="AR255" s="873"/>
      <c r="AS255" s="873"/>
    </row>
    <row r="256" spans="1:45" x14ac:dyDescent="0.25">
      <c r="A256" s="714" t="s">
        <v>1505</v>
      </c>
      <c r="B256" s="48"/>
      <c r="C256" s="48"/>
      <c r="D256" s="48"/>
      <c r="E256" s="48"/>
      <c r="F256" s="48"/>
      <c r="G256" s="48"/>
      <c r="H256" s="48"/>
      <c r="I256" s="294" t="s">
        <v>49</v>
      </c>
      <c r="J256" s="48"/>
    </row>
    <row r="257" spans="1:1" x14ac:dyDescent="0.25">
      <c r="A257" s="714" t="s">
        <v>1506</v>
      </c>
    </row>
  </sheetData>
  <sheetProtection algorithmName="SHA-512" hashValue="6XRSrBsQ5dfkN/5aVVOCpDbYfMC7ZAxk+09f1yKxhU5RmOLt0FGAQcIr9WcEpL9s7AhmAX0yDOw2MHFCftm9UQ==" saltValue="+KD0eHLEQSDWWGWYICGb1w==" spinCount="100000" sheet="1" objects="1" scenarios="1"/>
  <mergeCells count="5">
    <mergeCell ref="A2:E2"/>
    <mergeCell ref="C237:E237"/>
    <mergeCell ref="F237:J237"/>
    <mergeCell ref="C192:F192"/>
    <mergeCell ref="H3:L3"/>
  </mergeCells>
  <hyperlinks>
    <hyperlink ref="J1" location="Index!A1" display="Back to Index"/>
    <hyperlink ref="I256" location="Table2.19!A1" display="Back to top"/>
    <hyperlink ref="A256" r:id="rId1" display="abs.gov.au/copyright"/>
    <hyperlink ref="A257" r:id="rId2" display="abs.gov.au/ccby"/>
  </hyperlinks>
  <pageMargins left="0.7" right="0.7" top="0.75" bottom="0.75" header="0.3" footer="0.3"/>
  <drawing r:id="rId3"/>
  <tableParts count="11">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57"/>
  <sheetViews>
    <sheetView zoomScaleNormal="100" workbookViewId="0"/>
  </sheetViews>
  <sheetFormatPr defaultRowHeight="15" x14ac:dyDescent="0.25"/>
  <cols>
    <col min="1" max="1" width="6.140625" customWidth="1"/>
    <col min="2" max="2" width="51.140625" customWidth="1"/>
    <col min="3" max="3" width="14.140625" customWidth="1"/>
    <col min="4" max="4" width="17.140625" customWidth="1"/>
    <col min="5" max="5" width="14.140625" customWidth="1"/>
    <col min="6" max="6" width="20" customWidth="1"/>
    <col min="7" max="7" width="13.85546875" customWidth="1"/>
    <col min="8" max="8" width="18.85546875" customWidth="1"/>
    <col min="9" max="10" width="20.5703125" customWidth="1"/>
    <col min="11" max="11" width="12" customWidth="1"/>
    <col min="12" max="12" width="45.85546875" style="34" customWidth="1"/>
    <col min="13" max="15" width="8.85546875" style="882"/>
    <col min="16" max="43" width="9.140625" style="34"/>
  </cols>
  <sheetData>
    <row r="1" spans="1:43" ht="18.75" x14ac:dyDescent="0.3">
      <c r="A1" s="20" t="s">
        <v>988</v>
      </c>
      <c r="K1" s="3" t="s">
        <v>17</v>
      </c>
    </row>
    <row r="2" spans="1:43" ht="15" customHeight="1" x14ac:dyDescent="0.25">
      <c r="A2" s="1126" t="s">
        <v>989</v>
      </c>
      <c r="B2" s="1126"/>
      <c r="C2" s="1126"/>
      <c r="D2" s="1126"/>
      <c r="E2" s="1126"/>
      <c r="F2" s="1126"/>
      <c r="G2" s="1126"/>
      <c r="H2" s="1126"/>
      <c r="I2" s="1126"/>
      <c r="J2" s="266"/>
      <c r="K2" s="266"/>
    </row>
    <row r="3" spans="1:43" ht="15" customHeight="1" x14ac:dyDescent="0.25">
      <c r="A3" s="265"/>
      <c r="B3" s="265"/>
      <c r="C3" s="265"/>
      <c r="D3" s="265"/>
      <c r="E3" s="265"/>
      <c r="F3" s="265"/>
      <c r="G3" s="1092" t="s">
        <v>1171</v>
      </c>
      <c r="H3" s="1092"/>
      <c r="I3" s="1092"/>
      <c r="J3" s="1092"/>
      <c r="K3" s="1092"/>
    </row>
    <row r="4" spans="1:43" x14ac:dyDescent="0.25">
      <c r="M4" s="882" t="s">
        <v>929</v>
      </c>
      <c r="N4" s="882">
        <v>68.8</v>
      </c>
    </row>
    <row r="5" spans="1:43" x14ac:dyDescent="0.25">
      <c r="M5" s="882" t="s">
        <v>990</v>
      </c>
      <c r="N5" s="882">
        <v>6.5</v>
      </c>
    </row>
    <row r="6" spans="1:43" x14ac:dyDescent="0.25">
      <c r="M6" s="882" t="s">
        <v>991</v>
      </c>
      <c r="N6" s="882">
        <v>13.3</v>
      </c>
    </row>
    <row r="7" spans="1:43" x14ac:dyDescent="0.25">
      <c r="M7" s="882" t="s">
        <v>935</v>
      </c>
      <c r="N7" s="882">
        <v>11.3</v>
      </c>
    </row>
    <row r="11" spans="1:43" x14ac:dyDescent="0.25">
      <c r="L11" s="869"/>
      <c r="M11" s="869"/>
      <c r="N11" s="869"/>
      <c r="O11" s="869"/>
      <c r="P11" s="869"/>
      <c r="Q11" s="869"/>
      <c r="R11" s="869"/>
      <c r="S11" s="869"/>
      <c r="T11" s="869"/>
      <c r="U11" s="869"/>
    </row>
    <row r="12" spans="1:43" x14ac:dyDescent="0.25">
      <c r="B12" s="267" t="s">
        <v>992</v>
      </c>
      <c r="L12" s="869"/>
      <c r="M12" s="869"/>
      <c r="N12" s="869"/>
      <c r="O12" s="869"/>
      <c r="P12" s="869"/>
      <c r="Q12" s="869"/>
      <c r="R12" s="869"/>
      <c r="S12" s="869"/>
      <c r="T12" s="869"/>
      <c r="U12" s="869"/>
    </row>
    <row r="13" spans="1:43" s="295" customFormat="1" x14ac:dyDescent="0.25">
      <c r="B13" s="1020" t="s">
        <v>931</v>
      </c>
      <c r="C13" s="1021" t="s">
        <v>1171</v>
      </c>
      <c r="D13" s="1021" t="s">
        <v>227</v>
      </c>
      <c r="E13" s="1021" t="s">
        <v>54</v>
      </c>
      <c r="F13" s="1021" t="s">
        <v>1303</v>
      </c>
      <c r="G13" s="1021" t="s">
        <v>932</v>
      </c>
      <c r="H13" s="268"/>
      <c r="I13" s="268"/>
      <c r="J13" s="268"/>
      <c r="L13" s="1016"/>
      <c r="M13" s="869"/>
      <c r="N13" s="869"/>
      <c r="O13" s="1016"/>
      <c r="P13" s="1016"/>
      <c r="Q13" s="1016"/>
      <c r="R13" s="1016"/>
      <c r="S13" s="1016"/>
      <c r="T13" s="1016"/>
      <c r="U13" s="1016"/>
      <c r="V13" s="1017"/>
      <c r="W13" s="1017"/>
      <c r="X13" s="1017"/>
      <c r="Y13" s="1017"/>
      <c r="Z13" s="1017"/>
      <c r="AA13" s="1017"/>
      <c r="AB13" s="1017"/>
      <c r="AC13" s="1017"/>
      <c r="AD13" s="1017"/>
      <c r="AE13" s="1017"/>
      <c r="AF13" s="1017"/>
      <c r="AG13" s="1017"/>
      <c r="AH13" s="1017"/>
      <c r="AI13" s="1017"/>
      <c r="AJ13" s="1017"/>
      <c r="AK13" s="1017"/>
      <c r="AL13" s="1017"/>
      <c r="AM13" s="1017"/>
      <c r="AN13" s="1017"/>
      <c r="AO13" s="1017"/>
      <c r="AP13" s="1017"/>
      <c r="AQ13" s="1017"/>
    </row>
    <row r="14" spans="1:43" x14ac:dyDescent="0.25">
      <c r="B14" s="296" t="s">
        <v>26</v>
      </c>
      <c r="C14" s="297">
        <v>232605</v>
      </c>
      <c r="D14" s="1022">
        <v>1</v>
      </c>
      <c r="E14" s="297">
        <v>228838</v>
      </c>
      <c r="F14" s="298">
        <v>3767</v>
      </c>
      <c r="G14" s="299">
        <v>1.6461426860923556E-2</v>
      </c>
      <c r="H14" s="300"/>
      <c r="I14" s="301"/>
      <c r="J14" s="300"/>
      <c r="L14" s="869"/>
      <c r="M14" s="869"/>
      <c r="N14" s="869"/>
      <c r="O14" s="869"/>
      <c r="P14" s="869"/>
      <c r="Q14" s="869"/>
      <c r="R14" s="869"/>
      <c r="S14" s="869"/>
      <c r="T14" s="869"/>
      <c r="U14" s="869"/>
    </row>
    <row r="15" spans="1:43" s="302" customFormat="1" x14ac:dyDescent="0.25">
      <c r="B15" s="303" t="s">
        <v>831</v>
      </c>
      <c r="C15" s="304">
        <v>161573</v>
      </c>
      <c r="D15" s="1023">
        <v>0.69462393327744465</v>
      </c>
      <c r="E15" s="304">
        <v>157531</v>
      </c>
      <c r="F15" s="298">
        <v>4042</v>
      </c>
      <c r="G15" s="305">
        <v>2.5658441830496814E-2</v>
      </c>
      <c r="H15" s="306"/>
      <c r="I15" s="273"/>
      <c r="J15" s="306"/>
      <c r="L15" s="869"/>
      <c r="M15" s="869"/>
      <c r="N15" s="869"/>
      <c r="O15" s="869"/>
      <c r="P15" s="869"/>
      <c r="Q15" s="869"/>
      <c r="R15" s="869"/>
      <c r="S15" s="869"/>
      <c r="T15" s="869"/>
      <c r="U15" s="869"/>
      <c r="V15" s="1018"/>
      <c r="W15" s="1018"/>
      <c r="X15" s="1018"/>
      <c r="Y15" s="1018"/>
      <c r="Z15" s="1018"/>
      <c r="AA15" s="1018"/>
      <c r="AB15" s="1018"/>
      <c r="AC15" s="1018"/>
      <c r="AD15" s="1018"/>
      <c r="AE15" s="1018"/>
      <c r="AF15" s="1018"/>
      <c r="AG15" s="1018"/>
      <c r="AH15" s="1018"/>
      <c r="AI15" s="1018"/>
      <c r="AJ15" s="1018"/>
      <c r="AK15" s="1018"/>
      <c r="AL15" s="1018"/>
      <c r="AM15" s="1018"/>
      <c r="AN15" s="1018"/>
      <c r="AO15" s="1018"/>
      <c r="AP15" s="1018"/>
      <c r="AQ15" s="1018"/>
    </row>
    <row r="16" spans="1:43" s="302" customFormat="1" x14ac:dyDescent="0.25">
      <c r="B16" s="303" t="s">
        <v>934</v>
      </c>
      <c r="C16" s="304">
        <v>50738</v>
      </c>
      <c r="D16" s="1023">
        <v>0.21812944691644634</v>
      </c>
      <c r="E16" s="304">
        <v>45407</v>
      </c>
      <c r="F16" s="298">
        <v>5331</v>
      </c>
      <c r="G16" s="299">
        <v>0.11740480542647602</v>
      </c>
      <c r="H16" s="306"/>
      <c r="I16" s="273"/>
      <c r="J16" s="306"/>
      <c r="L16" s="869"/>
      <c r="M16" s="869"/>
      <c r="N16" s="869"/>
      <c r="O16" s="869"/>
      <c r="P16" s="869"/>
      <c r="Q16" s="869"/>
      <c r="R16" s="869"/>
      <c r="S16" s="869"/>
      <c r="T16" s="869"/>
      <c r="U16" s="869"/>
      <c r="V16" s="1018"/>
      <c r="W16" s="1018"/>
      <c r="X16" s="1018"/>
      <c r="Y16" s="1018"/>
      <c r="Z16" s="1018"/>
      <c r="AA16" s="1018"/>
      <c r="AB16" s="1018"/>
      <c r="AC16" s="1018"/>
      <c r="AD16" s="1018"/>
      <c r="AE16" s="1018"/>
      <c r="AF16" s="1018"/>
      <c r="AG16" s="1018"/>
      <c r="AH16" s="1018"/>
      <c r="AI16" s="1018"/>
      <c r="AJ16" s="1018"/>
      <c r="AK16" s="1018"/>
      <c r="AL16" s="1018"/>
      <c r="AM16" s="1018"/>
      <c r="AN16" s="1018"/>
      <c r="AO16" s="1018"/>
      <c r="AP16" s="1018"/>
      <c r="AQ16" s="1018"/>
    </row>
    <row r="17" spans="1:43" x14ac:dyDescent="0.25">
      <c r="B17" s="303" t="s">
        <v>833</v>
      </c>
      <c r="C17" s="304">
        <v>20291</v>
      </c>
      <c r="D17" s="1023">
        <v>8.7233722404935404E-2</v>
      </c>
      <c r="E17" s="304">
        <v>25896</v>
      </c>
      <c r="F17" s="298">
        <v>-5605</v>
      </c>
      <c r="G17" s="299">
        <v>-0.21644269385233239</v>
      </c>
      <c r="H17" s="306"/>
      <c r="I17" s="273"/>
      <c r="J17" s="306"/>
      <c r="L17" s="869"/>
      <c r="M17" s="869"/>
      <c r="N17" s="869"/>
      <c r="O17" s="869"/>
      <c r="P17" s="869"/>
      <c r="Q17" s="869"/>
      <c r="R17" s="869"/>
      <c r="S17" s="869"/>
      <c r="T17" s="869"/>
      <c r="U17" s="869"/>
    </row>
    <row r="18" spans="1:43" x14ac:dyDescent="0.25">
      <c r="B18" s="303" t="s">
        <v>936</v>
      </c>
      <c r="C18" s="304">
        <v>13302</v>
      </c>
      <c r="D18" s="1023">
        <v>5.718707680402399E-2</v>
      </c>
      <c r="E18" s="304">
        <v>14839</v>
      </c>
      <c r="F18" s="298">
        <v>-1537</v>
      </c>
      <c r="G18" s="299">
        <v>-0.10357840824853426</v>
      </c>
      <c r="H18" s="306"/>
      <c r="I18" s="273"/>
      <c r="J18" s="306"/>
      <c r="L18" s="869"/>
      <c r="M18" s="869"/>
      <c r="N18" s="869"/>
      <c r="O18" s="869"/>
      <c r="P18" s="869"/>
      <c r="Q18" s="869"/>
      <c r="R18" s="869"/>
      <c r="S18" s="869"/>
      <c r="T18" s="869"/>
      <c r="U18" s="869"/>
    </row>
    <row r="19" spans="1:43" s="302" customFormat="1" x14ac:dyDescent="0.25">
      <c r="B19" s="303" t="s">
        <v>937</v>
      </c>
      <c r="C19" s="304">
        <v>37436</v>
      </c>
      <c r="D19" s="1023">
        <v>0.16094237011242235</v>
      </c>
      <c r="E19" s="304">
        <v>30568</v>
      </c>
      <c r="F19" s="298">
        <v>6868</v>
      </c>
      <c r="G19" s="299">
        <v>0.22467940329756608</v>
      </c>
      <c r="H19" s="306"/>
      <c r="I19" s="273"/>
      <c r="J19" s="306"/>
      <c r="L19" s="869"/>
      <c r="M19" s="869"/>
      <c r="N19" s="869"/>
      <c r="O19" s="869"/>
      <c r="P19" s="869"/>
      <c r="Q19" s="869"/>
      <c r="R19" s="869"/>
      <c r="S19" s="869"/>
      <c r="T19" s="869"/>
      <c r="U19" s="869"/>
      <c r="V19" s="1018"/>
      <c r="W19" s="1018"/>
      <c r="X19" s="1018"/>
      <c r="Y19" s="1018"/>
      <c r="Z19" s="1018"/>
      <c r="AA19" s="1018"/>
      <c r="AB19" s="1018"/>
      <c r="AC19" s="1018"/>
      <c r="AD19" s="1018"/>
      <c r="AE19" s="1018"/>
      <c r="AF19" s="1018"/>
      <c r="AG19" s="1018"/>
      <c r="AH19" s="1018"/>
      <c r="AI19" s="1018"/>
      <c r="AJ19" s="1018"/>
      <c r="AK19" s="1018"/>
      <c r="AL19" s="1018"/>
      <c r="AM19" s="1018"/>
      <c r="AN19" s="1018"/>
      <c r="AO19" s="1018"/>
      <c r="AP19" s="1018"/>
      <c r="AQ19" s="1018"/>
    </row>
    <row r="20" spans="1:43" x14ac:dyDescent="0.25">
      <c r="B20" s="303" t="s">
        <v>938</v>
      </c>
      <c r="C20" s="304">
        <v>26605</v>
      </c>
      <c r="D20" s="1023">
        <v>0.11437845274177254</v>
      </c>
      <c r="E20" s="304">
        <v>23449</v>
      </c>
      <c r="F20" s="298">
        <v>3156</v>
      </c>
      <c r="G20" s="299">
        <v>0.13458996119237487</v>
      </c>
      <c r="H20" s="306"/>
      <c r="I20" s="273"/>
      <c r="J20" s="306"/>
      <c r="L20" s="869"/>
      <c r="M20" s="869"/>
      <c r="N20" s="869"/>
      <c r="O20" s="869"/>
      <c r="P20" s="869"/>
      <c r="Q20" s="869"/>
      <c r="R20" s="869"/>
      <c r="S20" s="869"/>
      <c r="T20" s="869"/>
      <c r="U20" s="869"/>
    </row>
    <row r="21" spans="1:43" x14ac:dyDescent="0.25">
      <c r="B21" s="303" t="s">
        <v>939</v>
      </c>
      <c r="C21" s="304">
        <v>61115</v>
      </c>
      <c r="D21" s="1023">
        <v>0.26274155757614842</v>
      </c>
      <c r="E21" s="304">
        <v>58248</v>
      </c>
      <c r="F21" s="298">
        <v>2867</v>
      </c>
      <c r="G21" s="299">
        <v>4.9220574096964675E-2</v>
      </c>
      <c r="H21" s="306"/>
      <c r="I21" s="273"/>
      <c r="J21" s="306"/>
      <c r="L21" s="869"/>
      <c r="M21" s="869"/>
      <c r="N21" s="869"/>
      <c r="O21" s="869"/>
      <c r="P21" s="869"/>
      <c r="Q21" s="869"/>
      <c r="R21" s="869"/>
      <c r="S21" s="869"/>
      <c r="T21" s="869"/>
      <c r="U21" s="869"/>
    </row>
    <row r="22" spans="1:43" x14ac:dyDescent="0.25">
      <c r="B22" s="296" t="s">
        <v>940</v>
      </c>
      <c r="C22" s="304">
        <v>99343</v>
      </c>
      <c r="D22" s="1022">
        <v>0.42708884159841792</v>
      </c>
      <c r="E22" s="297">
        <v>67559</v>
      </c>
      <c r="F22" s="298">
        <v>31784</v>
      </c>
      <c r="G22" s="299">
        <v>0.47046285468997473</v>
      </c>
      <c r="H22" s="300"/>
      <c r="I22" s="301"/>
      <c r="J22" s="300"/>
      <c r="L22" s="869"/>
      <c r="M22" s="869"/>
      <c r="N22" s="869"/>
      <c r="O22" s="869"/>
      <c r="P22" s="869"/>
      <c r="Q22" s="869"/>
      <c r="R22" s="869"/>
      <c r="S22" s="869"/>
      <c r="T22" s="869"/>
      <c r="U22" s="869"/>
    </row>
    <row r="23" spans="1:43" s="302" customFormat="1" x14ac:dyDescent="0.25">
      <c r="B23" s="303" t="s">
        <v>941</v>
      </c>
      <c r="C23" s="304">
        <v>10627</v>
      </c>
      <c r="D23" s="1022">
        <v>4.5686894090840695E-2</v>
      </c>
      <c r="E23" s="304">
        <v>14330</v>
      </c>
      <c r="F23" s="298">
        <v>-3703</v>
      </c>
      <c r="G23" s="299">
        <v>-0.25840893230983952</v>
      </c>
      <c r="H23" s="307"/>
      <c r="I23" s="308"/>
      <c r="J23" s="308"/>
      <c r="L23" s="869"/>
      <c r="M23" s="869"/>
      <c r="N23" s="869"/>
      <c r="O23" s="869"/>
      <c r="P23" s="869"/>
      <c r="Q23" s="869"/>
      <c r="R23" s="869"/>
      <c r="S23" s="869"/>
      <c r="T23" s="869"/>
      <c r="U23" s="869"/>
      <c r="V23" s="1018"/>
      <c r="W23" s="1018"/>
      <c r="X23" s="1018"/>
      <c r="Y23" s="1018"/>
      <c r="Z23" s="1018"/>
      <c r="AA23" s="1018"/>
      <c r="AB23" s="1018"/>
      <c r="AC23" s="1018"/>
      <c r="AD23" s="1018"/>
      <c r="AE23" s="1018"/>
      <c r="AF23" s="1018"/>
      <c r="AG23" s="1018"/>
      <c r="AH23" s="1018"/>
      <c r="AI23" s="1018"/>
      <c r="AJ23" s="1018"/>
      <c r="AK23" s="1018"/>
      <c r="AL23" s="1018"/>
      <c r="AM23" s="1018"/>
      <c r="AN23" s="1018"/>
      <c r="AO23" s="1018"/>
      <c r="AP23" s="1018"/>
      <c r="AQ23" s="1018"/>
    </row>
    <row r="24" spans="1:43" s="302" customFormat="1" x14ac:dyDescent="0.25">
      <c r="B24" s="303" t="s">
        <v>993</v>
      </c>
      <c r="C24" s="304">
        <v>8812</v>
      </c>
      <c r="D24" s="1022">
        <v>3.7883966380774271E-2</v>
      </c>
      <c r="E24" s="304">
        <v>10419</v>
      </c>
      <c r="F24" s="298">
        <v>-1607</v>
      </c>
      <c r="G24" s="299">
        <v>-0.15423745081101836</v>
      </c>
      <c r="H24" s="307"/>
      <c r="I24" s="308"/>
      <c r="J24" s="308"/>
      <c r="L24" s="869"/>
      <c r="M24" s="869"/>
      <c r="N24" s="869"/>
      <c r="O24" s="869"/>
      <c r="P24" s="869"/>
      <c r="Q24" s="869"/>
      <c r="R24" s="869"/>
      <c r="S24" s="869"/>
      <c r="T24" s="869"/>
      <c r="U24" s="869"/>
      <c r="V24" s="1018"/>
      <c r="W24" s="1018"/>
      <c r="X24" s="1018"/>
      <c r="Y24" s="1018"/>
      <c r="Z24" s="1018"/>
      <c r="AA24" s="1018"/>
      <c r="AB24" s="1018"/>
      <c r="AC24" s="1018"/>
      <c r="AD24" s="1018"/>
      <c r="AE24" s="1018"/>
      <c r="AF24" s="1018"/>
      <c r="AG24" s="1018"/>
      <c r="AH24" s="1018"/>
      <c r="AI24" s="1018"/>
      <c r="AJ24" s="1018"/>
      <c r="AK24" s="1018"/>
      <c r="AL24" s="1018"/>
      <c r="AM24" s="1018"/>
      <c r="AN24" s="1018"/>
      <c r="AO24" s="1018"/>
      <c r="AP24" s="1018"/>
      <c r="AQ24" s="1018"/>
    </row>
    <row r="25" spans="1:43" x14ac:dyDescent="0.25">
      <c r="B25" s="274" t="s">
        <v>943</v>
      </c>
      <c r="L25" s="869"/>
      <c r="M25" s="869"/>
      <c r="N25" s="869"/>
      <c r="O25" s="869"/>
      <c r="P25" s="869"/>
      <c r="Q25" s="869"/>
      <c r="R25" s="869"/>
      <c r="S25" s="869"/>
      <c r="T25" s="869"/>
      <c r="U25" s="869"/>
    </row>
    <row r="26" spans="1:43" x14ac:dyDescent="0.25">
      <c r="B26" s="274"/>
      <c r="L26" s="869"/>
      <c r="M26" s="869"/>
      <c r="N26" s="869"/>
      <c r="O26" s="869"/>
      <c r="P26" s="869"/>
      <c r="Q26" s="869"/>
      <c r="R26" s="869"/>
      <c r="S26" s="869"/>
      <c r="T26" s="869"/>
      <c r="U26" s="869"/>
    </row>
    <row r="27" spans="1:43" x14ac:dyDescent="0.25">
      <c r="B27" s="267" t="s">
        <v>994</v>
      </c>
      <c r="L27" s="869"/>
      <c r="M27" s="869"/>
      <c r="N27" s="869"/>
      <c r="O27" s="869"/>
      <c r="P27" s="869"/>
      <c r="Q27" s="869"/>
      <c r="R27" s="869"/>
      <c r="S27" s="869"/>
      <c r="T27" s="869"/>
      <c r="U27" s="869"/>
    </row>
    <row r="28" spans="1:43" x14ac:dyDescent="0.25">
      <c r="B28" s="267" t="s">
        <v>1320</v>
      </c>
    </row>
    <row r="29" spans="1:43" ht="31.5" customHeight="1" x14ac:dyDescent="0.25">
      <c r="A29" s="309"/>
      <c r="B29" s="1024" t="s">
        <v>53</v>
      </c>
      <c r="C29" s="925" t="s">
        <v>945</v>
      </c>
      <c r="D29" s="925" t="s">
        <v>946</v>
      </c>
      <c r="E29" s="925" t="s">
        <v>517</v>
      </c>
      <c r="F29" s="925" t="s">
        <v>947</v>
      </c>
      <c r="G29" s="541" t="s">
        <v>54</v>
      </c>
      <c r="H29" s="541" t="s">
        <v>56</v>
      </c>
      <c r="I29" s="677" t="s">
        <v>1305</v>
      </c>
      <c r="J29" s="677" t="s">
        <v>1306</v>
      </c>
      <c r="L29" s="869"/>
      <c r="M29" s="869"/>
      <c r="N29" s="869"/>
      <c r="O29" s="869"/>
      <c r="P29" s="869"/>
      <c r="Q29" s="869"/>
      <c r="R29" s="869"/>
      <c r="S29" s="869"/>
      <c r="T29" s="869"/>
    </row>
    <row r="30" spans="1:43" x14ac:dyDescent="0.25">
      <c r="B30" s="218" t="s">
        <v>141</v>
      </c>
      <c r="C30" s="219">
        <v>2591</v>
      </c>
      <c r="D30" s="219">
        <v>3801</v>
      </c>
      <c r="E30" s="219">
        <v>6391</v>
      </c>
      <c r="F30" s="686">
        <v>0.12594096086391046</v>
      </c>
      <c r="G30" s="219">
        <v>5912</v>
      </c>
      <c r="H30" s="220">
        <v>3578</v>
      </c>
      <c r="I30" s="513">
        <v>8.102165087956692E-2</v>
      </c>
      <c r="J30" s="513">
        <v>0.78619340413638894</v>
      </c>
      <c r="L30" s="869"/>
      <c r="M30" s="869"/>
      <c r="N30" s="869"/>
      <c r="O30" s="869"/>
      <c r="P30" s="869"/>
      <c r="Q30" s="869"/>
      <c r="R30" s="869"/>
      <c r="S30" s="869"/>
      <c r="T30" s="869"/>
    </row>
    <row r="31" spans="1:43" x14ac:dyDescent="0.25">
      <c r="B31" s="39" t="s">
        <v>88</v>
      </c>
      <c r="C31" s="220">
        <v>2566</v>
      </c>
      <c r="D31" s="220">
        <v>2489</v>
      </c>
      <c r="E31" s="220">
        <v>5053</v>
      </c>
      <c r="F31" s="687">
        <v>9.9574350687738941E-2</v>
      </c>
      <c r="G31" s="220">
        <v>5584</v>
      </c>
      <c r="H31" s="220">
        <v>5313</v>
      </c>
      <c r="I31" s="513">
        <v>-9.5093123209169073E-2</v>
      </c>
      <c r="J31" s="513">
        <v>-4.8936570675701119E-2</v>
      </c>
      <c r="L31" s="869"/>
      <c r="M31" s="869"/>
      <c r="N31" s="869"/>
      <c r="O31" s="869"/>
      <c r="P31" s="869"/>
      <c r="Q31" s="869"/>
      <c r="R31" s="869"/>
      <c r="S31" s="869"/>
      <c r="T31" s="869"/>
    </row>
    <row r="32" spans="1:43" x14ac:dyDescent="0.25">
      <c r="B32" s="39" t="s">
        <v>101</v>
      </c>
      <c r="C32" s="220">
        <v>2721</v>
      </c>
      <c r="D32" s="220">
        <v>2329</v>
      </c>
      <c r="E32" s="220">
        <v>5045</v>
      </c>
      <c r="F32" s="687">
        <v>9.9416702794308906E-2</v>
      </c>
      <c r="G32" s="220">
        <v>3595</v>
      </c>
      <c r="H32" s="220">
        <v>1921</v>
      </c>
      <c r="I32" s="513">
        <v>0.40333796940194722</v>
      </c>
      <c r="J32" s="513">
        <v>1.6262363352420612</v>
      </c>
      <c r="L32" s="869"/>
      <c r="M32" s="869"/>
      <c r="N32" s="869"/>
      <c r="O32" s="869"/>
      <c r="P32" s="869"/>
      <c r="Q32" s="869"/>
      <c r="R32" s="869"/>
      <c r="S32" s="869"/>
      <c r="T32" s="869"/>
    </row>
    <row r="33" spans="2:20" x14ac:dyDescent="0.25">
      <c r="B33" s="39" t="s">
        <v>133</v>
      </c>
      <c r="C33" s="220">
        <v>2095</v>
      </c>
      <c r="D33" s="220">
        <v>1949</v>
      </c>
      <c r="E33" s="220">
        <v>4041</v>
      </c>
      <c r="F33" s="687">
        <v>7.9631892168840895E-2</v>
      </c>
      <c r="G33" s="220">
        <v>4635</v>
      </c>
      <c r="H33" s="220">
        <v>3969</v>
      </c>
      <c r="I33" s="513">
        <v>-0.12815533980582527</v>
      </c>
      <c r="J33" s="513">
        <v>1.8140589569161092E-2</v>
      </c>
      <c r="L33" s="869"/>
      <c r="M33" s="869"/>
      <c r="N33" s="869"/>
      <c r="O33" s="869"/>
      <c r="P33" s="869"/>
      <c r="Q33" s="869"/>
      <c r="R33" s="869"/>
      <c r="S33" s="869"/>
      <c r="T33" s="869"/>
    </row>
    <row r="34" spans="2:20" x14ac:dyDescent="0.25">
      <c r="B34" s="39" t="s">
        <v>131</v>
      </c>
      <c r="C34" s="220">
        <v>1623</v>
      </c>
      <c r="D34" s="220">
        <v>1364</v>
      </c>
      <c r="E34" s="220">
        <v>2994</v>
      </c>
      <c r="F34" s="687">
        <v>5.8999724116186494E-2</v>
      </c>
      <c r="G34" s="220">
        <v>1126</v>
      </c>
      <c r="H34" s="220">
        <v>349</v>
      </c>
      <c r="I34" s="513">
        <v>1.6589698046181174</v>
      </c>
      <c r="J34" s="513">
        <v>7.5787965616045838</v>
      </c>
      <c r="L34" s="869"/>
      <c r="M34" s="869"/>
      <c r="N34" s="869"/>
      <c r="O34" s="869"/>
      <c r="P34" s="869"/>
      <c r="Q34" s="869"/>
      <c r="R34" s="869"/>
      <c r="S34" s="869"/>
      <c r="T34" s="869"/>
    </row>
    <row r="35" spans="2:20" x14ac:dyDescent="0.25">
      <c r="B35" s="39" t="s">
        <v>76</v>
      </c>
      <c r="C35" s="220">
        <v>660</v>
      </c>
      <c r="D35" s="220">
        <v>1042</v>
      </c>
      <c r="E35" s="220">
        <v>1705</v>
      </c>
      <c r="F35" s="687">
        <v>3.3598707287273877E-2</v>
      </c>
      <c r="G35" s="220">
        <v>1196</v>
      </c>
      <c r="H35" s="220">
        <v>867</v>
      </c>
      <c r="I35" s="513">
        <v>0.42558528428093645</v>
      </c>
      <c r="J35" s="513">
        <v>0.96655132641291819</v>
      </c>
      <c r="L35" s="869"/>
      <c r="M35" s="869"/>
      <c r="N35" s="869"/>
      <c r="O35" s="869"/>
      <c r="P35" s="869"/>
      <c r="Q35" s="869"/>
      <c r="R35" s="869"/>
      <c r="S35" s="869"/>
      <c r="T35" s="869"/>
    </row>
    <row r="36" spans="2:20" x14ac:dyDescent="0.25">
      <c r="B36" s="39" t="s">
        <v>102</v>
      </c>
      <c r="C36" s="220">
        <v>480</v>
      </c>
      <c r="D36" s="220">
        <v>960</v>
      </c>
      <c r="E36" s="220">
        <v>1439</v>
      </c>
      <c r="F36" s="687">
        <v>2.8356914830725576E-2</v>
      </c>
      <c r="G36" s="220">
        <v>1119</v>
      </c>
      <c r="H36" s="220">
        <v>1004</v>
      </c>
      <c r="I36" s="513">
        <v>0.28596961572832891</v>
      </c>
      <c r="J36" s="513">
        <v>0.43326693227091639</v>
      </c>
      <c r="L36" s="869"/>
      <c r="M36" s="869"/>
      <c r="N36" s="869"/>
      <c r="O36" s="869"/>
      <c r="P36" s="869"/>
      <c r="Q36" s="869"/>
      <c r="R36" s="869"/>
      <c r="S36" s="869"/>
      <c r="T36" s="869"/>
    </row>
    <row r="37" spans="2:20" x14ac:dyDescent="0.25">
      <c r="B37" s="39" t="s">
        <v>178</v>
      </c>
      <c r="C37" s="220">
        <v>562</v>
      </c>
      <c r="D37" s="220">
        <v>788</v>
      </c>
      <c r="E37" s="220">
        <v>1350</v>
      </c>
      <c r="F37" s="687">
        <v>2.6603082016316556E-2</v>
      </c>
      <c r="G37" s="220">
        <v>935</v>
      </c>
      <c r="H37" s="220">
        <v>666</v>
      </c>
      <c r="I37" s="513">
        <v>0.44385026737967914</v>
      </c>
      <c r="J37" s="513">
        <v>1.0270270270270272</v>
      </c>
      <c r="L37" s="869"/>
      <c r="M37" s="869"/>
      <c r="N37" s="869"/>
      <c r="O37" s="869"/>
      <c r="P37" s="869"/>
      <c r="Q37" s="869"/>
      <c r="R37" s="869"/>
      <c r="S37" s="869"/>
      <c r="T37" s="869"/>
    </row>
    <row r="38" spans="2:20" x14ac:dyDescent="0.25">
      <c r="B38" s="39" t="s">
        <v>159</v>
      </c>
      <c r="C38" s="220">
        <v>663</v>
      </c>
      <c r="D38" s="220">
        <v>598</v>
      </c>
      <c r="E38" s="220">
        <v>1259</v>
      </c>
      <c r="F38" s="687">
        <v>2.4809837228550034E-2</v>
      </c>
      <c r="G38" s="220">
        <v>777</v>
      </c>
      <c r="H38" s="220">
        <v>450</v>
      </c>
      <c r="I38" s="513">
        <v>0.62033462033462028</v>
      </c>
      <c r="J38" s="513">
        <v>1.7977777777777777</v>
      </c>
      <c r="L38" s="869"/>
      <c r="M38" s="869"/>
      <c r="N38" s="869"/>
      <c r="O38" s="869"/>
      <c r="P38" s="869"/>
      <c r="Q38" s="869"/>
      <c r="R38" s="869"/>
      <c r="S38" s="869"/>
      <c r="T38" s="869"/>
    </row>
    <row r="39" spans="2:20" x14ac:dyDescent="0.25">
      <c r="B39" s="39" t="s">
        <v>174</v>
      </c>
      <c r="C39" s="220">
        <v>618</v>
      </c>
      <c r="D39" s="220">
        <v>573</v>
      </c>
      <c r="E39" s="220">
        <v>1195</v>
      </c>
      <c r="F39" s="687">
        <v>2.354865408110984E-2</v>
      </c>
      <c r="G39" s="220">
        <v>1218</v>
      </c>
      <c r="H39" s="220">
        <v>1058</v>
      </c>
      <c r="I39" s="513">
        <v>-1.8883415435139606E-2</v>
      </c>
      <c r="J39" s="513">
        <v>0.12948960302457468</v>
      </c>
      <c r="L39" s="869"/>
      <c r="M39" s="869"/>
      <c r="N39" s="869"/>
      <c r="O39" s="869"/>
      <c r="P39" s="869"/>
      <c r="Q39" s="869"/>
      <c r="R39" s="869"/>
      <c r="S39" s="869"/>
      <c r="T39" s="869"/>
    </row>
    <row r="40" spans="2:20" x14ac:dyDescent="0.25">
      <c r="B40" s="39" t="s">
        <v>96</v>
      </c>
      <c r="C40" s="220">
        <v>662</v>
      </c>
      <c r="D40" s="220">
        <v>520</v>
      </c>
      <c r="E40" s="220">
        <v>1180</v>
      </c>
      <c r="F40" s="687">
        <v>2.3253064280928545E-2</v>
      </c>
      <c r="G40" s="220">
        <v>1268</v>
      </c>
      <c r="H40" s="220">
        <v>1017</v>
      </c>
      <c r="I40" s="513">
        <v>-6.9400630914826511E-2</v>
      </c>
      <c r="J40" s="513">
        <v>0.16027531956735497</v>
      </c>
      <c r="L40" s="869"/>
      <c r="M40" s="869"/>
      <c r="N40" s="869"/>
      <c r="O40" s="869"/>
      <c r="P40" s="869"/>
      <c r="Q40" s="869"/>
      <c r="R40" s="869"/>
      <c r="S40" s="869"/>
      <c r="T40" s="869"/>
    </row>
    <row r="41" spans="2:20" x14ac:dyDescent="0.25">
      <c r="B41" s="39" t="s">
        <v>165</v>
      </c>
      <c r="C41" s="220">
        <v>276</v>
      </c>
      <c r="D41" s="220">
        <v>829</v>
      </c>
      <c r="E41" s="220">
        <v>1101</v>
      </c>
      <c r="F41" s="687">
        <v>2.1696291333307059E-2</v>
      </c>
      <c r="G41" s="220">
        <v>959</v>
      </c>
      <c r="H41" s="220">
        <v>721</v>
      </c>
      <c r="I41" s="513">
        <v>0.14807090719499483</v>
      </c>
      <c r="J41" s="513">
        <v>0.52704576976421635</v>
      </c>
      <c r="L41" s="869"/>
      <c r="M41" s="869"/>
      <c r="N41" s="869"/>
      <c r="O41" s="869"/>
      <c r="P41" s="869"/>
      <c r="Q41" s="869"/>
      <c r="R41" s="869"/>
      <c r="S41" s="869"/>
      <c r="T41" s="869"/>
    </row>
    <row r="42" spans="2:20" x14ac:dyDescent="0.25">
      <c r="B42" s="39" t="s">
        <v>166</v>
      </c>
      <c r="C42" s="220">
        <v>516</v>
      </c>
      <c r="D42" s="220">
        <v>536</v>
      </c>
      <c r="E42" s="220">
        <v>1048</v>
      </c>
      <c r="F42" s="687">
        <v>2.0651874039333148E-2</v>
      </c>
      <c r="G42" s="220">
        <v>1029</v>
      </c>
      <c r="H42" s="220">
        <v>1003</v>
      </c>
      <c r="I42" s="513">
        <v>1.8464528668610258E-2</v>
      </c>
      <c r="J42" s="513">
        <v>4.4865403788634017E-2</v>
      </c>
      <c r="L42" s="869"/>
      <c r="M42" s="869"/>
      <c r="N42" s="869"/>
      <c r="O42" s="869"/>
      <c r="P42" s="869"/>
      <c r="Q42" s="869"/>
      <c r="R42" s="869"/>
      <c r="S42" s="869"/>
      <c r="T42" s="869"/>
    </row>
    <row r="43" spans="2:20" x14ac:dyDescent="0.25">
      <c r="B43" s="39" t="s">
        <v>156</v>
      </c>
      <c r="C43" s="220">
        <v>489</v>
      </c>
      <c r="D43" s="220">
        <v>463</v>
      </c>
      <c r="E43" s="220">
        <v>949</v>
      </c>
      <c r="F43" s="687">
        <v>1.8700981358136602E-2</v>
      </c>
      <c r="G43" s="220">
        <v>889</v>
      </c>
      <c r="H43" s="220">
        <v>763</v>
      </c>
      <c r="I43" s="513">
        <v>6.7491563554555656E-2</v>
      </c>
      <c r="J43" s="513">
        <v>0.24377457404980341</v>
      </c>
      <c r="L43" s="869"/>
      <c r="M43" s="869"/>
      <c r="N43" s="869"/>
      <c r="O43" s="869"/>
      <c r="P43" s="869"/>
      <c r="Q43" s="869"/>
      <c r="R43" s="869"/>
      <c r="S43" s="869"/>
      <c r="T43" s="869"/>
    </row>
    <row r="44" spans="2:20" x14ac:dyDescent="0.25">
      <c r="B44" s="39" t="s">
        <v>94</v>
      </c>
      <c r="C44" s="220">
        <v>354</v>
      </c>
      <c r="D44" s="220">
        <v>469</v>
      </c>
      <c r="E44" s="220">
        <v>824</v>
      </c>
      <c r="F44" s="687">
        <v>1.6237733023292476E-2</v>
      </c>
      <c r="G44" s="220">
        <v>931</v>
      </c>
      <c r="H44" s="220">
        <v>961</v>
      </c>
      <c r="I44" s="513">
        <v>-0.1149301825993555</v>
      </c>
      <c r="J44" s="513">
        <v>-0.14255983350676382</v>
      </c>
      <c r="L44" s="869"/>
      <c r="M44" s="869"/>
      <c r="N44" s="869"/>
      <c r="O44" s="869"/>
      <c r="P44" s="869"/>
      <c r="Q44" s="869"/>
      <c r="R44" s="869"/>
      <c r="S44" s="869"/>
      <c r="T44" s="869"/>
    </row>
    <row r="45" spans="2:20" x14ac:dyDescent="0.25">
      <c r="B45" s="39" t="s">
        <v>125</v>
      </c>
      <c r="C45" s="220">
        <v>341</v>
      </c>
      <c r="D45" s="220">
        <v>415</v>
      </c>
      <c r="E45" s="220">
        <v>756</v>
      </c>
      <c r="F45" s="687">
        <v>1.4897725929137271E-2</v>
      </c>
      <c r="G45" s="220">
        <v>707</v>
      </c>
      <c r="H45" s="220">
        <v>631</v>
      </c>
      <c r="I45" s="513">
        <v>6.9306930693069368E-2</v>
      </c>
      <c r="J45" s="513">
        <v>0.19809825673534065</v>
      </c>
      <c r="L45" s="869"/>
      <c r="M45" s="869"/>
      <c r="N45" s="869"/>
      <c r="O45" s="869"/>
      <c r="P45" s="869"/>
      <c r="Q45" s="869"/>
      <c r="R45" s="869"/>
      <c r="S45" s="869"/>
      <c r="T45" s="869"/>
    </row>
    <row r="46" spans="2:20" x14ac:dyDescent="0.25">
      <c r="B46" s="39" t="s">
        <v>105</v>
      </c>
      <c r="C46" s="220">
        <v>381</v>
      </c>
      <c r="D46" s="220">
        <v>378</v>
      </c>
      <c r="E46" s="220">
        <v>755</v>
      </c>
      <c r="F46" s="687">
        <v>1.4878019942458518E-2</v>
      </c>
      <c r="G46" s="220">
        <v>1022</v>
      </c>
      <c r="H46" s="220">
        <v>631</v>
      </c>
      <c r="I46" s="513">
        <v>-0.26125244618395305</v>
      </c>
      <c r="J46" s="513">
        <v>0.19651347068145797</v>
      </c>
      <c r="L46" s="869"/>
      <c r="M46" s="869"/>
      <c r="N46" s="869"/>
      <c r="O46" s="869"/>
      <c r="P46" s="869"/>
      <c r="Q46" s="869"/>
      <c r="R46" s="869"/>
      <c r="S46" s="869"/>
      <c r="T46" s="869"/>
    </row>
    <row r="47" spans="2:20" x14ac:dyDescent="0.25">
      <c r="B47" s="39" t="s">
        <v>181</v>
      </c>
      <c r="C47" s="220">
        <v>324</v>
      </c>
      <c r="D47" s="220">
        <v>399</v>
      </c>
      <c r="E47" s="220">
        <v>730</v>
      </c>
      <c r="F47" s="687">
        <v>1.4385370275489693E-2</v>
      </c>
      <c r="G47" s="220">
        <v>669</v>
      </c>
      <c r="H47" s="220">
        <v>585</v>
      </c>
      <c r="I47" s="513">
        <v>9.1180866965620222E-2</v>
      </c>
      <c r="J47" s="513">
        <v>0.24786324786324787</v>
      </c>
      <c r="L47" s="869"/>
      <c r="M47" s="869"/>
      <c r="N47" s="869"/>
      <c r="O47" s="869"/>
      <c r="P47" s="869"/>
      <c r="Q47" s="869"/>
      <c r="R47" s="869"/>
      <c r="S47" s="869"/>
      <c r="T47" s="869"/>
    </row>
    <row r="48" spans="2:20" x14ac:dyDescent="0.25">
      <c r="B48" s="39" t="s">
        <v>63</v>
      </c>
      <c r="C48" s="220">
        <v>423</v>
      </c>
      <c r="D48" s="220">
        <v>272</v>
      </c>
      <c r="E48" s="220">
        <v>701</v>
      </c>
      <c r="F48" s="687">
        <v>1.3813896661805856E-2</v>
      </c>
      <c r="G48" s="220" t="s">
        <v>66</v>
      </c>
      <c r="H48" s="220" t="s">
        <v>66</v>
      </c>
      <c r="I48" s="513" t="s">
        <v>66</v>
      </c>
      <c r="J48" s="513" t="s">
        <v>66</v>
      </c>
      <c r="L48" s="869"/>
      <c r="M48" s="869"/>
      <c r="N48" s="869"/>
      <c r="O48" s="869"/>
      <c r="P48" s="869"/>
      <c r="Q48" s="869"/>
      <c r="R48" s="869"/>
      <c r="S48" s="869"/>
      <c r="T48" s="869"/>
    </row>
    <row r="49" spans="2:20" x14ac:dyDescent="0.25">
      <c r="B49" s="39" t="s">
        <v>138</v>
      </c>
      <c r="C49" s="220">
        <v>450</v>
      </c>
      <c r="D49" s="220">
        <v>236</v>
      </c>
      <c r="E49" s="220">
        <v>687</v>
      </c>
      <c r="F49" s="687">
        <v>1.3538012848303315E-2</v>
      </c>
      <c r="G49" s="220" t="s">
        <v>66</v>
      </c>
      <c r="H49" s="220" t="s">
        <v>66</v>
      </c>
      <c r="I49" s="513" t="s">
        <v>66</v>
      </c>
      <c r="J49" s="513" t="s">
        <v>66</v>
      </c>
      <c r="L49" s="869"/>
      <c r="M49" s="869"/>
      <c r="N49" s="869"/>
      <c r="O49" s="869"/>
      <c r="P49" s="869"/>
      <c r="Q49" s="869"/>
      <c r="R49" s="869"/>
      <c r="S49" s="869"/>
      <c r="T49" s="869"/>
    </row>
    <row r="50" spans="2:20" x14ac:dyDescent="0.25">
      <c r="B50" s="1025" t="s">
        <v>1307</v>
      </c>
      <c r="C50" s="996">
        <v>5529</v>
      </c>
      <c r="D50" s="996">
        <v>6001</v>
      </c>
      <c r="E50" s="996">
        <v>11543</v>
      </c>
      <c r="F50" s="1026">
        <v>0.22746620423284594</v>
      </c>
      <c r="G50" s="1027">
        <v>10507</v>
      </c>
      <c r="H50" s="1027">
        <v>6598</v>
      </c>
      <c r="I50" s="520">
        <v>9.8600932711525591E-2</v>
      </c>
      <c r="J50" s="1000">
        <v>0.74946953622309787</v>
      </c>
      <c r="L50" s="869"/>
      <c r="M50" s="869"/>
      <c r="N50" s="869"/>
      <c r="O50" s="869"/>
      <c r="P50" s="869"/>
      <c r="Q50" s="869"/>
      <c r="R50" s="869"/>
      <c r="S50" s="869"/>
      <c r="T50" s="869"/>
    </row>
    <row r="51" spans="2:20" x14ac:dyDescent="0.25">
      <c r="B51" s="929" t="s">
        <v>234</v>
      </c>
      <c r="C51" s="530">
        <v>24324</v>
      </c>
      <c r="D51" s="530">
        <v>26411</v>
      </c>
      <c r="E51" s="1028">
        <v>50746</v>
      </c>
      <c r="F51" s="1029">
        <v>1</v>
      </c>
      <c r="G51" s="530">
        <v>45403</v>
      </c>
      <c r="H51" s="530">
        <v>35151</v>
      </c>
      <c r="I51" s="516">
        <v>0.11767944849459289</v>
      </c>
      <c r="J51" s="937">
        <v>0.4436573639441268</v>
      </c>
      <c r="L51" s="869"/>
      <c r="M51" s="869"/>
      <c r="N51" s="869"/>
      <c r="O51" s="869"/>
      <c r="P51" s="869"/>
      <c r="Q51" s="869"/>
      <c r="R51" s="869"/>
      <c r="S51" s="869"/>
      <c r="T51" s="869"/>
    </row>
    <row r="52" spans="2:20" ht="15.75" customHeight="1" x14ac:dyDescent="0.25">
      <c r="B52" s="274" t="s">
        <v>943</v>
      </c>
      <c r="C52" s="250"/>
      <c r="D52" s="250"/>
      <c r="E52" s="250"/>
      <c r="F52" s="250"/>
    </row>
    <row r="53" spans="2:20" ht="15.75" customHeight="1" x14ac:dyDescent="0.25">
      <c r="B53" s="274"/>
      <c r="C53" s="250"/>
      <c r="D53" s="250"/>
      <c r="E53" s="250"/>
      <c r="F53" s="250"/>
    </row>
    <row r="54" spans="2:20" ht="15.75" customHeight="1" x14ac:dyDescent="0.25">
      <c r="B54" s="267" t="s">
        <v>950</v>
      </c>
    </row>
    <row r="55" spans="2:20" ht="15.75" customHeight="1" x14ac:dyDescent="0.25">
      <c r="B55" s="267" t="s">
        <v>1312</v>
      </c>
    </row>
    <row r="56" spans="2:20" ht="15.75" customHeight="1" x14ac:dyDescent="0.25">
      <c r="B56" s="267" t="s">
        <v>995</v>
      </c>
      <c r="C56" s="267"/>
      <c r="D56" s="267"/>
      <c r="E56" s="267"/>
      <c r="F56" s="267"/>
      <c r="G56" s="267"/>
      <c r="H56" s="267"/>
    </row>
    <row r="57" spans="2:20" ht="15.75" customHeight="1" x14ac:dyDescent="0.25">
      <c r="B57" s="676" t="s">
        <v>53</v>
      </c>
      <c r="C57" s="925" t="s">
        <v>510</v>
      </c>
      <c r="D57" s="925" t="s">
        <v>952</v>
      </c>
      <c r="E57" s="925" t="s">
        <v>953</v>
      </c>
      <c r="F57" s="925" t="s">
        <v>954</v>
      </c>
      <c r="G57" s="925" t="s">
        <v>514</v>
      </c>
      <c r="H57" s="925" t="s">
        <v>28</v>
      </c>
    </row>
    <row r="58" spans="2:20" ht="15.75" customHeight="1" x14ac:dyDescent="0.25">
      <c r="B58" s="218" t="s">
        <v>141</v>
      </c>
      <c r="C58" s="310">
        <v>555</v>
      </c>
      <c r="D58" s="310">
        <v>874</v>
      </c>
      <c r="E58" s="310">
        <v>2719</v>
      </c>
      <c r="F58" s="310">
        <v>1781</v>
      </c>
      <c r="G58" s="310">
        <v>459</v>
      </c>
      <c r="H58" s="219">
        <v>6391</v>
      </c>
    </row>
    <row r="59" spans="2:20" ht="15.75" customHeight="1" x14ac:dyDescent="0.25">
      <c r="B59" s="39" t="s">
        <v>88</v>
      </c>
      <c r="C59" s="250">
        <v>196</v>
      </c>
      <c r="D59" s="250">
        <v>257</v>
      </c>
      <c r="E59" s="250">
        <v>1273</v>
      </c>
      <c r="F59" s="250">
        <v>2061</v>
      </c>
      <c r="G59" s="250">
        <v>1259</v>
      </c>
      <c r="H59" s="220">
        <v>5053</v>
      </c>
    </row>
    <row r="60" spans="2:20" ht="15.75" customHeight="1" x14ac:dyDescent="0.25">
      <c r="B60" s="39" t="s">
        <v>101</v>
      </c>
      <c r="C60" s="250">
        <v>438</v>
      </c>
      <c r="D60" s="250">
        <v>393</v>
      </c>
      <c r="E60" s="250">
        <v>3319</v>
      </c>
      <c r="F60" s="250">
        <v>693</v>
      </c>
      <c r="G60" s="250">
        <v>211</v>
      </c>
      <c r="H60" s="220">
        <v>5045</v>
      </c>
    </row>
    <row r="61" spans="2:20" ht="15.75" customHeight="1" x14ac:dyDescent="0.25">
      <c r="B61" s="39" t="s">
        <v>133</v>
      </c>
      <c r="C61" s="250">
        <v>231</v>
      </c>
      <c r="D61" s="250">
        <v>264</v>
      </c>
      <c r="E61" s="250">
        <v>1243</v>
      </c>
      <c r="F61" s="250">
        <v>1641</v>
      </c>
      <c r="G61" s="250">
        <v>671</v>
      </c>
      <c r="H61" s="220">
        <v>4041</v>
      </c>
    </row>
    <row r="62" spans="2:20" ht="15.75" customHeight="1" x14ac:dyDescent="0.25">
      <c r="B62" s="39" t="s">
        <v>131</v>
      </c>
      <c r="C62" s="250">
        <v>86</v>
      </c>
      <c r="D62" s="250">
        <v>437</v>
      </c>
      <c r="E62" s="250">
        <v>2370</v>
      </c>
      <c r="F62" s="250">
        <v>83</v>
      </c>
      <c r="G62" s="250">
        <v>10</v>
      </c>
      <c r="H62" s="220">
        <v>2994</v>
      </c>
    </row>
    <row r="63" spans="2:20" ht="15.75" customHeight="1" x14ac:dyDescent="0.25">
      <c r="B63" s="39" t="s">
        <v>76</v>
      </c>
      <c r="C63" s="250">
        <v>55</v>
      </c>
      <c r="D63" s="250">
        <v>191</v>
      </c>
      <c r="E63" s="250">
        <v>1036</v>
      </c>
      <c r="F63" s="250">
        <v>317</v>
      </c>
      <c r="G63" s="250">
        <v>108</v>
      </c>
      <c r="H63" s="220">
        <v>1705</v>
      </c>
    </row>
    <row r="64" spans="2:20" ht="15.75" customHeight="1" x14ac:dyDescent="0.25">
      <c r="B64" s="39" t="s">
        <v>102</v>
      </c>
      <c r="C64" s="250">
        <v>119</v>
      </c>
      <c r="D64" s="250">
        <v>132</v>
      </c>
      <c r="E64" s="250">
        <v>664</v>
      </c>
      <c r="F64" s="250">
        <v>386</v>
      </c>
      <c r="G64" s="250">
        <v>130</v>
      </c>
      <c r="H64" s="220">
        <v>1439</v>
      </c>
    </row>
    <row r="65" spans="2:15" ht="15.75" customHeight="1" x14ac:dyDescent="0.25">
      <c r="B65" s="39" t="s">
        <v>178</v>
      </c>
      <c r="C65" s="250">
        <v>94</v>
      </c>
      <c r="D65" s="250">
        <v>152</v>
      </c>
      <c r="E65" s="250">
        <v>665</v>
      </c>
      <c r="F65" s="250">
        <v>341</v>
      </c>
      <c r="G65" s="250">
        <v>89</v>
      </c>
      <c r="H65" s="220">
        <v>1350</v>
      </c>
    </row>
    <row r="66" spans="2:15" ht="15.75" customHeight="1" x14ac:dyDescent="0.25">
      <c r="B66" s="39" t="s">
        <v>159</v>
      </c>
      <c r="C66" s="250">
        <v>114</v>
      </c>
      <c r="D66" s="250">
        <v>81</v>
      </c>
      <c r="E66" s="250">
        <v>753</v>
      </c>
      <c r="F66" s="250">
        <v>215</v>
      </c>
      <c r="G66" s="250">
        <v>97</v>
      </c>
      <c r="H66" s="220">
        <v>1259</v>
      </c>
    </row>
    <row r="67" spans="2:15" ht="15.75" customHeight="1" x14ac:dyDescent="0.25">
      <c r="B67" s="39" t="s">
        <v>174</v>
      </c>
      <c r="C67" s="250">
        <v>185</v>
      </c>
      <c r="D67" s="250">
        <v>84</v>
      </c>
      <c r="E67" s="250">
        <v>507</v>
      </c>
      <c r="F67" s="250">
        <v>310</v>
      </c>
      <c r="G67" s="250">
        <v>107</v>
      </c>
      <c r="H67" s="220">
        <v>1195</v>
      </c>
    </row>
    <row r="68" spans="2:15" ht="15.75" customHeight="1" x14ac:dyDescent="0.25">
      <c r="B68" s="39" t="s">
        <v>96</v>
      </c>
      <c r="C68" s="250">
        <v>63</v>
      </c>
      <c r="D68" s="250">
        <v>101</v>
      </c>
      <c r="E68" s="250">
        <v>285</v>
      </c>
      <c r="F68" s="250">
        <v>304</v>
      </c>
      <c r="G68" s="250">
        <v>435</v>
      </c>
      <c r="H68" s="220">
        <v>1180</v>
      </c>
    </row>
    <row r="69" spans="2:15" ht="15.75" customHeight="1" x14ac:dyDescent="0.25">
      <c r="B69" s="1031" t="s">
        <v>61</v>
      </c>
      <c r="C69" s="999">
        <v>42212</v>
      </c>
      <c r="D69" s="999">
        <v>23192</v>
      </c>
      <c r="E69" s="999">
        <v>48181</v>
      </c>
      <c r="F69" s="999">
        <v>35649</v>
      </c>
      <c r="G69" s="999">
        <v>12347</v>
      </c>
      <c r="H69" s="1032">
        <v>161573</v>
      </c>
    </row>
    <row r="70" spans="2:15" ht="15.75" customHeight="1" x14ac:dyDescent="0.25">
      <c r="B70" s="506" t="s">
        <v>956</v>
      </c>
      <c r="C70" s="942">
        <v>708</v>
      </c>
      <c r="D70" s="942">
        <v>693</v>
      </c>
      <c r="E70" s="942">
        <v>3925</v>
      </c>
      <c r="F70" s="942">
        <v>4563</v>
      </c>
      <c r="G70" s="942">
        <v>2457</v>
      </c>
      <c r="H70" s="1033">
        <v>12348</v>
      </c>
    </row>
    <row r="71" spans="2:15" ht="15.75" customHeight="1" x14ac:dyDescent="0.25">
      <c r="B71" s="508" t="s">
        <v>996</v>
      </c>
      <c r="C71" s="936">
        <v>5977</v>
      </c>
      <c r="D71" s="936">
        <v>6083</v>
      </c>
      <c r="E71" s="936">
        <v>26606</v>
      </c>
      <c r="F71" s="936">
        <v>13988</v>
      </c>
      <c r="G71" s="936">
        <v>6018</v>
      </c>
      <c r="H71" s="1034">
        <v>58684</v>
      </c>
    </row>
    <row r="72" spans="2:15" ht="15.75" customHeight="1" x14ac:dyDescent="0.25">
      <c r="B72" s="242" t="s">
        <v>997</v>
      </c>
      <c r="C72" s="250"/>
      <c r="D72" s="250"/>
      <c r="E72" s="250"/>
      <c r="F72" s="250"/>
      <c r="G72" s="277"/>
      <c r="H72" s="42"/>
    </row>
    <row r="73" spans="2:15" x14ac:dyDescent="0.25">
      <c r="C73" s="277"/>
      <c r="D73" s="277"/>
      <c r="E73" s="277"/>
      <c r="F73" s="277"/>
      <c r="G73" s="277"/>
      <c r="H73" s="42"/>
    </row>
    <row r="74" spans="2:15" x14ac:dyDescent="0.25">
      <c r="B74" s="267" t="s">
        <v>959</v>
      </c>
    </row>
    <row r="75" spans="2:15" x14ac:dyDescent="0.25">
      <c r="B75" s="267" t="s">
        <v>1312</v>
      </c>
    </row>
    <row r="76" spans="2:15" x14ac:dyDescent="0.25">
      <c r="B76" t="s">
        <v>998</v>
      </c>
    </row>
    <row r="77" spans="2:15" ht="22.5" customHeight="1" x14ac:dyDescent="0.25">
      <c r="B77" s="676" t="s">
        <v>53</v>
      </c>
      <c r="C77" s="925" t="s">
        <v>510</v>
      </c>
      <c r="D77" s="925" t="s">
        <v>952</v>
      </c>
      <c r="E77" s="925" t="s">
        <v>953</v>
      </c>
      <c r="F77" s="925" t="s">
        <v>954</v>
      </c>
      <c r="G77" s="925" t="s">
        <v>514</v>
      </c>
      <c r="H77" s="925" t="s">
        <v>28</v>
      </c>
      <c r="L77" s="882"/>
      <c r="O77" s="34"/>
    </row>
    <row r="78" spans="2:15" x14ac:dyDescent="0.25">
      <c r="B78" s="218" t="s">
        <v>141</v>
      </c>
      <c r="C78" s="362">
        <v>8.6840869973400098E-2</v>
      </c>
      <c r="D78" s="362">
        <v>0.13675481145360663</v>
      </c>
      <c r="E78" s="362">
        <v>0.4254420278516664</v>
      </c>
      <c r="F78" s="362">
        <v>0.27867313409482086</v>
      </c>
      <c r="G78" s="362">
        <v>7.1819746518541699E-2</v>
      </c>
      <c r="H78" s="1035">
        <v>1</v>
      </c>
      <c r="L78" s="882"/>
      <c r="O78" s="34"/>
    </row>
    <row r="79" spans="2:15" x14ac:dyDescent="0.25">
      <c r="B79" s="39" t="s">
        <v>88</v>
      </c>
      <c r="C79" s="363">
        <v>3.8788838313872948E-2</v>
      </c>
      <c r="D79" s="363">
        <v>5.0860874727884427E-2</v>
      </c>
      <c r="E79" s="363">
        <v>0.25192954680387886</v>
      </c>
      <c r="F79" s="363">
        <v>0.40787650900455175</v>
      </c>
      <c r="G79" s="363">
        <v>0.24915891549574509</v>
      </c>
      <c r="H79" s="1036">
        <v>1</v>
      </c>
      <c r="L79" s="882"/>
      <c r="O79" s="34"/>
    </row>
    <row r="80" spans="2:15" x14ac:dyDescent="0.25">
      <c r="B80" s="39" t="s">
        <v>101</v>
      </c>
      <c r="C80" s="363">
        <v>8.6818632309217048E-2</v>
      </c>
      <c r="D80" s="363">
        <v>7.7898909811694741E-2</v>
      </c>
      <c r="E80" s="363">
        <v>0.65787908820614471</v>
      </c>
      <c r="F80" s="363">
        <v>0.13736372646184342</v>
      </c>
      <c r="G80" s="363">
        <v>4.1823587710604557E-2</v>
      </c>
      <c r="H80" s="1036">
        <v>1</v>
      </c>
      <c r="L80" s="882"/>
      <c r="O80" s="34"/>
    </row>
    <row r="81" spans="2:15" x14ac:dyDescent="0.25">
      <c r="B81" s="39" t="s">
        <v>133</v>
      </c>
      <c r="C81" s="363">
        <v>5.7164068299925763E-2</v>
      </c>
      <c r="D81" s="363">
        <v>6.5330363771343727E-2</v>
      </c>
      <c r="E81" s="363">
        <v>0.30759712942341005</v>
      </c>
      <c r="F81" s="363">
        <v>0.40608760207869338</v>
      </c>
      <c r="G81" s="363">
        <v>0.16604800791883198</v>
      </c>
      <c r="H81" s="1036">
        <v>1</v>
      </c>
      <c r="L81" s="882"/>
      <c r="O81" s="34"/>
    </row>
    <row r="82" spans="2:15" x14ac:dyDescent="0.25">
      <c r="B82" s="39" t="s">
        <v>131</v>
      </c>
      <c r="C82" s="363">
        <v>2.8724114896459586E-2</v>
      </c>
      <c r="D82" s="363">
        <v>0.14595858383433533</v>
      </c>
      <c r="E82" s="363">
        <v>0.79158316633266534</v>
      </c>
      <c r="F82" s="363">
        <v>2.7722110888443553E-2</v>
      </c>
      <c r="G82" s="363">
        <v>3.3400133600534404E-3</v>
      </c>
      <c r="H82" s="1036">
        <v>1</v>
      </c>
      <c r="L82" s="882"/>
      <c r="O82" s="34"/>
    </row>
    <row r="83" spans="2:15" x14ac:dyDescent="0.25">
      <c r="B83" s="39" t="s">
        <v>76</v>
      </c>
      <c r="C83" s="363">
        <v>3.2258064516129031E-2</v>
      </c>
      <c r="D83" s="363">
        <v>0.11202346041055719</v>
      </c>
      <c r="E83" s="363">
        <v>0.60762463343108508</v>
      </c>
      <c r="F83" s="363">
        <v>0.18592375366568914</v>
      </c>
      <c r="G83" s="363">
        <v>6.3343108504398823E-2</v>
      </c>
      <c r="H83" s="1036">
        <v>1</v>
      </c>
      <c r="L83" s="882"/>
      <c r="O83" s="34"/>
    </row>
    <row r="84" spans="2:15" x14ac:dyDescent="0.25">
      <c r="B84" s="39" t="s">
        <v>102</v>
      </c>
      <c r="C84" s="363">
        <v>8.2696316886726892E-2</v>
      </c>
      <c r="D84" s="363">
        <v>9.1730368311327304E-2</v>
      </c>
      <c r="E84" s="363">
        <v>0.46143154968728284</v>
      </c>
      <c r="F84" s="363">
        <v>0.26824183460736623</v>
      </c>
      <c r="G84" s="363">
        <v>9.0340514246004172E-2</v>
      </c>
      <c r="H84" s="1036">
        <v>1</v>
      </c>
      <c r="L84" s="882"/>
      <c r="O84" s="34"/>
    </row>
    <row r="85" spans="2:15" x14ac:dyDescent="0.25">
      <c r="B85" s="39" t="s">
        <v>178</v>
      </c>
      <c r="C85" s="363">
        <v>6.9629629629629625E-2</v>
      </c>
      <c r="D85" s="363">
        <v>0.11259259259259259</v>
      </c>
      <c r="E85" s="363">
        <v>0.49259259259259258</v>
      </c>
      <c r="F85" s="363">
        <v>0.25259259259259259</v>
      </c>
      <c r="G85" s="363">
        <v>6.5925925925925929E-2</v>
      </c>
      <c r="H85" s="1036">
        <v>1</v>
      </c>
      <c r="L85" s="882"/>
      <c r="O85" s="34"/>
    </row>
    <row r="86" spans="2:15" x14ac:dyDescent="0.25">
      <c r="B86" s="39" t="s">
        <v>159</v>
      </c>
      <c r="C86" s="363">
        <v>9.0548054011119941E-2</v>
      </c>
      <c r="D86" s="363">
        <v>6.4336775218427317E-2</v>
      </c>
      <c r="E86" s="363">
        <v>0.59809372517871329</v>
      </c>
      <c r="F86" s="363">
        <v>0.17077045274027006</v>
      </c>
      <c r="G86" s="363">
        <v>7.7045274027005561E-2</v>
      </c>
      <c r="H86" s="1036">
        <v>1</v>
      </c>
      <c r="L86" s="882"/>
      <c r="O86" s="34"/>
    </row>
    <row r="87" spans="2:15" x14ac:dyDescent="0.25">
      <c r="B87" s="39" t="s">
        <v>174</v>
      </c>
      <c r="C87" s="363">
        <v>0.15481171548117154</v>
      </c>
      <c r="D87" s="363">
        <v>7.0292887029288709E-2</v>
      </c>
      <c r="E87" s="363">
        <v>0.42426778242677826</v>
      </c>
      <c r="F87" s="363">
        <v>0.2594142259414226</v>
      </c>
      <c r="G87" s="363">
        <v>8.9539748953974901E-2</v>
      </c>
      <c r="H87" s="1036">
        <v>1</v>
      </c>
      <c r="L87" s="882"/>
      <c r="O87" s="34"/>
    </row>
    <row r="88" spans="2:15" x14ac:dyDescent="0.25">
      <c r="B88" s="39" t="s">
        <v>96</v>
      </c>
      <c r="C88" s="363">
        <v>5.3389830508474574E-2</v>
      </c>
      <c r="D88" s="363">
        <v>8.5593220338983048E-2</v>
      </c>
      <c r="E88" s="363">
        <v>0.24152542372881355</v>
      </c>
      <c r="F88" s="363">
        <v>0.25762711864406779</v>
      </c>
      <c r="G88" s="363">
        <v>0.36864406779661019</v>
      </c>
      <c r="H88" s="1036">
        <v>1</v>
      </c>
      <c r="L88" s="882"/>
      <c r="O88" s="34"/>
    </row>
    <row r="89" spans="2:15" x14ac:dyDescent="0.25">
      <c r="B89" s="1030" t="s">
        <v>61</v>
      </c>
      <c r="C89" s="520">
        <v>0.26125652181985853</v>
      </c>
      <c r="D89" s="520">
        <v>0.14353883383981234</v>
      </c>
      <c r="E89" s="520">
        <v>0.29819957542411168</v>
      </c>
      <c r="F89" s="520">
        <v>0.22063711139856287</v>
      </c>
      <c r="G89" s="520">
        <v>7.6417470740779703E-2</v>
      </c>
      <c r="H89" s="982">
        <v>1</v>
      </c>
      <c r="L89" s="882"/>
      <c r="O89" s="34"/>
    </row>
    <row r="90" spans="2:15" x14ac:dyDescent="0.25">
      <c r="B90" s="940" t="s">
        <v>956</v>
      </c>
      <c r="C90" s="521">
        <v>5.7337220602526724E-2</v>
      </c>
      <c r="D90" s="521">
        <v>5.6122448979591837E-2</v>
      </c>
      <c r="E90" s="521">
        <v>0.31786524133462907</v>
      </c>
      <c r="F90" s="521">
        <v>0.36953352769679298</v>
      </c>
      <c r="G90" s="521">
        <v>0.19897959183673469</v>
      </c>
      <c r="H90" s="944">
        <v>1</v>
      </c>
      <c r="L90" s="882"/>
      <c r="O90" s="34"/>
    </row>
    <row r="91" spans="2:15" x14ac:dyDescent="0.25">
      <c r="B91" s="941" t="s">
        <v>996</v>
      </c>
      <c r="C91" s="516">
        <v>0.1018505895985277</v>
      </c>
      <c r="D91" s="516">
        <v>0.10365687410537795</v>
      </c>
      <c r="E91" s="516">
        <v>0.45337741121941244</v>
      </c>
      <c r="F91" s="516">
        <v>0.23836139322472905</v>
      </c>
      <c r="G91" s="516">
        <v>0.10254924681344148</v>
      </c>
      <c r="H91" s="930">
        <v>1</v>
      </c>
      <c r="L91" s="882"/>
      <c r="O91" s="34"/>
    </row>
    <row r="92" spans="2:15" x14ac:dyDescent="0.25">
      <c r="B92" s="242" t="s">
        <v>997</v>
      </c>
    </row>
    <row r="94" spans="2:15" x14ac:dyDescent="0.25">
      <c r="B94" s="267" t="s">
        <v>999</v>
      </c>
    </row>
    <row r="95" spans="2:15" x14ac:dyDescent="0.25">
      <c r="B95" s="267" t="s">
        <v>1313</v>
      </c>
    </row>
    <row r="96" spans="2:15" x14ac:dyDescent="0.25">
      <c r="B96" t="s">
        <v>995</v>
      </c>
    </row>
    <row r="97" spans="2:8" ht="22.5" customHeight="1" x14ac:dyDescent="0.25">
      <c r="B97" s="676" t="s">
        <v>53</v>
      </c>
      <c r="C97" s="674" t="s">
        <v>1298</v>
      </c>
      <c r="D97" s="924" t="s">
        <v>1308</v>
      </c>
      <c r="E97" s="674" t="s">
        <v>1309</v>
      </c>
      <c r="F97" s="674" t="s">
        <v>1310</v>
      </c>
      <c r="G97" s="674" t="s">
        <v>1302</v>
      </c>
      <c r="H97" s="674" t="s">
        <v>1000</v>
      </c>
    </row>
    <row r="98" spans="2:8" x14ac:dyDescent="0.25">
      <c r="B98" s="218" t="s">
        <v>141</v>
      </c>
      <c r="C98" s="311">
        <v>761</v>
      </c>
      <c r="D98" s="311">
        <v>432</v>
      </c>
      <c r="E98" s="311">
        <v>1737</v>
      </c>
      <c r="F98" s="311">
        <v>3280</v>
      </c>
      <c r="G98" s="311">
        <v>35</v>
      </c>
      <c r="H98" s="219">
        <v>6391</v>
      </c>
    </row>
    <row r="99" spans="2:8" x14ac:dyDescent="0.25">
      <c r="B99" s="39" t="s">
        <v>88</v>
      </c>
      <c r="C99" s="311">
        <v>2547</v>
      </c>
      <c r="D99" s="311">
        <v>371</v>
      </c>
      <c r="E99" s="311">
        <v>800</v>
      </c>
      <c r="F99" s="311">
        <v>1122</v>
      </c>
      <c r="G99" s="311">
        <v>32</v>
      </c>
      <c r="H99" s="220">
        <v>5053</v>
      </c>
    </row>
    <row r="100" spans="2:8" x14ac:dyDescent="0.25">
      <c r="B100" s="39" t="s">
        <v>101</v>
      </c>
      <c r="C100" s="311">
        <v>183</v>
      </c>
      <c r="D100" s="311">
        <v>108</v>
      </c>
      <c r="E100" s="311">
        <v>1259</v>
      </c>
      <c r="F100" s="311">
        <v>3358</v>
      </c>
      <c r="G100" s="311">
        <v>50</v>
      </c>
      <c r="H100" s="220">
        <v>5045</v>
      </c>
    </row>
    <row r="101" spans="2:8" x14ac:dyDescent="0.25">
      <c r="B101" s="39" t="s">
        <v>133</v>
      </c>
      <c r="C101" s="311">
        <v>1536</v>
      </c>
      <c r="D101" s="311">
        <v>562</v>
      </c>
      <c r="E101" s="311">
        <v>693</v>
      </c>
      <c r="F101" s="311">
        <v>1034</v>
      </c>
      <c r="G101" s="311">
        <v>46</v>
      </c>
      <c r="H101" s="220">
        <v>4041</v>
      </c>
    </row>
    <row r="102" spans="2:8" x14ac:dyDescent="0.25">
      <c r="B102" s="39" t="s">
        <v>131</v>
      </c>
      <c r="C102" s="311">
        <v>3</v>
      </c>
      <c r="D102" s="311">
        <v>8</v>
      </c>
      <c r="E102" s="311">
        <v>373</v>
      </c>
      <c r="F102" s="311">
        <v>2552</v>
      </c>
      <c r="G102" s="311">
        <v>4</v>
      </c>
      <c r="H102" s="220">
        <v>2994</v>
      </c>
    </row>
    <row r="103" spans="2:8" x14ac:dyDescent="0.25">
      <c r="B103" s="39" t="s">
        <v>76</v>
      </c>
      <c r="C103" s="311">
        <v>96</v>
      </c>
      <c r="D103" s="311">
        <v>53</v>
      </c>
      <c r="E103" s="311">
        <v>419</v>
      </c>
      <c r="F103" s="311">
        <v>1079</v>
      </c>
      <c r="G103" s="311">
        <v>0</v>
      </c>
      <c r="H103" s="220">
        <v>1705</v>
      </c>
    </row>
    <row r="104" spans="2:8" x14ac:dyDescent="0.25">
      <c r="B104" s="39" t="s">
        <v>102</v>
      </c>
      <c r="C104" s="311">
        <v>211</v>
      </c>
      <c r="D104" s="311">
        <v>217</v>
      </c>
      <c r="E104" s="311">
        <v>296</v>
      </c>
      <c r="F104" s="311">
        <v>668</v>
      </c>
      <c r="G104" s="311">
        <v>7</v>
      </c>
      <c r="H104" s="220">
        <v>1439</v>
      </c>
    </row>
    <row r="105" spans="2:8" x14ac:dyDescent="0.25">
      <c r="B105" s="39" t="s">
        <v>178</v>
      </c>
      <c r="C105" s="311">
        <v>253</v>
      </c>
      <c r="D105" s="311">
        <v>118</v>
      </c>
      <c r="E105" s="311">
        <v>188</v>
      </c>
      <c r="F105" s="311">
        <v>728</v>
      </c>
      <c r="G105" s="311">
        <v>9</v>
      </c>
      <c r="H105" s="220">
        <v>1350</v>
      </c>
    </row>
    <row r="106" spans="2:8" x14ac:dyDescent="0.25">
      <c r="B106" s="39" t="s">
        <v>159</v>
      </c>
      <c r="C106" s="311">
        <v>120</v>
      </c>
      <c r="D106" s="311">
        <v>52</v>
      </c>
      <c r="E106" s="311">
        <v>161</v>
      </c>
      <c r="F106" s="311">
        <v>902</v>
      </c>
      <c r="G106" s="311">
        <v>10</v>
      </c>
      <c r="H106" s="220">
        <v>1259</v>
      </c>
    </row>
    <row r="107" spans="2:8" x14ac:dyDescent="0.25">
      <c r="B107" s="39" t="s">
        <v>174</v>
      </c>
      <c r="C107" s="311">
        <v>177</v>
      </c>
      <c r="D107" s="311">
        <v>96</v>
      </c>
      <c r="E107" s="311">
        <v>125</v>
      </c>
      <c r="F107" s="311">
        <v>656</v>
      </c>
      <c r="G107" s="311">
        <v>110</v>
      </c>
      <c r="H107" s="220">
        <v>1195</v>
      </c>
    </row>
    <row r="108" spans="2:8" x14ac:dyDescent="0.25">
      <c r="B108" s="39" t="s">
        <v>96</v>
      </c>
      <c r="C108" s="311">
        <v>640</v>
      </c>
      <c r="D108" s="311">
        <v>111</v>
      </c>
      <c r="E108" s="311">
        <v>119</v>
      </c>
      <c r="F108" s="311">
        <v>242</v>
      </c>
      <c r="G108" s="311">
        <v>0</v>
      </c>
      <c r="H108" s="312">
        <v>1180</v>
      </c>
    </row>
    <row r="109" spans="2:8" x14ac:dyDescent="0.25">
      <c r="B109" s="522" t="s">
        <v>1001</v>
      </c>
      <c r="C109" s="523">
        <v>11564</v>
      </c>
      <c r="D109" s="523">
        <v>3676</v>
      </c>
      <c r="E109" s="523">
        <v>10295</v>
      </c>
      <c r="F109" s="523">
        <v>23369</v>
      </c>
      <c r="G109" s="523">
        <v>420</v>
      </c>
      <c r="H109" s="524">
        <v>50738</v>
      </c>
    </row>
    <row r="110" spans="2:8" x14ac:dyDescent="0.25">
      <c r="B110" s="242" t="s">
        <v>1002</v>
      </c>
    </row>
    <row r="111" spans="2:8" x14ac:dyDescent="0.25">
      <c r="B111" s="242"/>
    </row>
    <row r="112" spans="2:8" x14ac:dyDescent="0.25">
      <c r="B112" s="267" t="s">
        <v>961</v>
      </c>
    </row>
    <row r="113" spans="2:10" x14ac:dyDescent="0.25">
      <c r="B113" s="267" t="s">
        <v>1313</v>
      </c>
    </row>
    <row r="114" spans="2:10" x14ac:dyDescent="0.25">
      <c r="B114" t="s">
        <v>1003</v>
      </c>
    </row>
    <row r="115" spans="2:10" x14ac:dyDescent="0.25">
      <c r="B115" s="676" t="s">
        <v>53</v>
      </c>
      <c r="C115" s="674" t="s">
        <v>1298</v>
      </c>
      <c r="D115" s="924" t="s">
        <v>1308</v>
      </c>
      <c r="E115" s="674" t="s">
        <v>1309</v>
      </c>
      <c r="F115" s="674" t="s">
        <v>1310</v>
      </c>
      <c r="G115" s="674" t="s">
        <v>1302</v>
      </c>
      <c r="H115" s="677" t="s">
        <v>1000</v>
      </c>
    </row>
    <row r="116" spans="2:10" x14ac:dyDescent="0.25">
      <c r="B116" s="218" t="s">
        <v>141</v>
      </c>
      <c r="C116" s="363">
        <v>0.11907369738695039</v>
      </c>
      <c r="D116" s="363">
        <v>6.7595055546862778E-2</v>
      </c>
      <c r="E116" s="363">
        <v>0.27178845251134409</v>
      </c>
      <c r="F116" s="363">
        <v>0.51322171804099515</v>
      </c>
      <c r="G116" s="363">
        <v>5.4764512595837896E-3</v>
      </c>
      <c r="H116" s="525">
        <v>1</v>
      </c>
    </row>
    <row r="117" spans="2:10" x14ac:dyDescent="0.25">
      <c r="B117" s="39" t="s">
        <v>88</v>
      </c>
      <c r="C117" s="363">
        <v>0.50405699584405306</v>
      </c>
      <c r="D117" s="363">
        <v>7.3421729665545221E-2</v>
      </c>
      <c r="E117" s="363">
        <v>0.1583217890362161</v>
      </c>
      <c r="F117" s="363">
        <v>0.2220463091232931</v>
      </c>
      <c r="G117" s="363">
        <v>6.332871561448644E-3</v>
      </c>
      <c r="H117" s="526">
        <v>1</v>
      </c>
    </row>
    <row r="118" spans="2:10" x14ac:dyDescent="0.25">
      <c r="B118" s="39" t="s">
        <v>101</v>
      </c>
      <c r="C118" s="363">
        <v>3.6273538156590686E-2</v>
      </c>
      <c r="D118" s="363">
        <v>2.1407333994053517E-2</v>
      </c>
      <c r="E118" s="363">
        <v>0.24955401387512388</v>
      </c>
      <c r="F118" s="363">
        <v>0.66560951437066407</v>
      </c>
      <c r="G118" s="363">
        <v>9.9108027750247768E-3</v>
      </c>
      <c r="H118" s="525">
        <v>1</v>
      </c>
    </row>
    <row r="119" spans="2:10" x14ac:dyDescent="0.25">
      <c r="B119" s="39" t="s">
        <v>133</v>
      </c>
      <c r="C119" s="363">
        <v>0.38010393466963621</v>
      </c>
      <c r="D119" s="363">
        <v>0.13907448651323931</v>
      </c>
      <c r="E119" s="363">
        <v>0.17149220489977729</v>
      </c>
      <c r="F119" s="363">
        <v>0.25587725810442957</v>
      </c>
      <c r="G119" s="363">
        <v>1.1383320960158377E-2</v>
      </c>
      <c r="H119" s="526">
        <v>1</v>
      </c>
    </row>
    <row r="120" spans="2:10" x14ac:dyDescent="0.25">
      <c r="B120" s="39" t="s">
        <v>131</v>
      </c>
      <c r="C120" s="363">
        <v>1.002004008016032E-3</v>
      </c>
      <c r="D120" s="363">
        <v>2.6720106880427524E-3</v>
      </c>
      <c r="E120" s="363">
        <v>0.12458249832999332</v>
      </c>
      <c r="F120" s="363">
        <v>0.85237140948563794</v>
      </c>
      <c r="G120" s="363">
        <v>1.3360053440213762E-3</v>
      </c>
      <c r="H120" s="525">
        <v>1</v>
      </c>
    </row>
    <row r="121" spans="2:10" x14ac:dyDescent="0.25">
      <c r="B121" s="39" t="s">
        <v>76</v>
      </c>
      <c r="C121" s="363">
        <v>5.6304985337243402E-2</v>
      </c>
      <c r="D121" s="363">
        <v>3.1085043988269796E-2</v>
      </c>
      <c r="E121" s="363">
        <v>0.24574780058651027</v>
      </c>
      <c r="F121" s="363">
        <v>0.63284457478005862</v>
      </c>
      <c r="G121" s="363">
        <v>0</v>
      </c>
      <c r="H121" s="526">
        <v>1</v>
      </c>
    </row>
    <row r="122" spans="2:10" x14ac:dyDescent="0.25">
      <c r="B122" s="39" t="s">
        <v>102</v>
      </c>
      <c r="C122" s="363">
        <v>0.14662960389159138</v>
      </c>
      <c r="D122" s="363">
        <v>0.1507991660875608</v>
      </c>
      <c r="E122" s="363">
        <v>0.20569840166782488</v>
      </c>
      <c r="F122" s="363">
        <v>0.4642112578179291</v>
      </c>
      <c r="G122" s="363">
        <v>4.864489228630994E-3</v>
      </c>
      <c r="H122" s="525">
        <v>1</v>
      </c>
    </row>
    <row r="123" spans="2:10" x14ac:dyDescent="0.25">
      <c r="B123" s="39" t="s">
        <v>178</v>
      </c>
      <c r="C123" s="364">
        <v>0.18740740740740741</v>
      </c>
      <c r="D123" s="363">
        <v>8.7407407407407406E-2</v>
      </c>
      <c r="E123" s="363">
        <v>0.13925925925925925</v>
      </c>
      <c r="F123" s="363">
        <v>0.53925925925925922</v>
      </c>
      <c r="G123" s="363">
        <v>6.6666666666666671E-3</v>
      </c>
      <c r="H123" s="526">
        <v>1</v>
      </c>
      <c r="J123" s="275"/>
    </row>
    <row r="124" spans="2:10" x14ac:dyDescent="0.25">
      <c r="B124" s="39" t="s">
        <v>159</v>
      </c>
      <c r="C124" s="363">
        <v>9.5313741064336779E-2</v>
      </c>
      <c r="D124" s="363">
        <v>4.1302621127879267E-2</v>
      </c>
      <c r="E124" s="363">
        <v>0.12787926926131851</v>
      </c>
      <c r="F124" s="363">
        <v>0.71644162033359804</v>
      </c>
      <c r="G124" s="363">
        <v>7.9428117553613977E-3</v>
      </c>
      <c r="H124" s="525">
        <v>1</v>
      </c>
    </row>
    <row r="125" spans="2:10" x14ac:dyDescent="0.25">
      <c r="B125" s="39" t="s">
        <v>174</v>
      </c>
      <c r="C125" s="363">
        <v>0.14811715481171547</v>
      </c>
      <c r="D125" s="363">
        <v>8.0334728033472802E-2</v>
      </c>
      <c r="E125" s="363">
        <v>0.10460251046025104</v>
      </c>
      <c r="F125" s="363">
        <v>0.54895397489539743</v>
      </c>
      <c r="G125" s="363">
        <v>9.2050209205020925E-2</v>
      </c>
      <c r="H125" s="526">
        <v>1</v>
      </c>
    </row>
    <row r="126" spans="2:10" x14ac:dyDescent="0.25">
      <c r="B126" s="39" t="s">
        <v>96</v>
      </c>
      <c r="C126" s="363">
        <v>0.5423728813559322</v>
      </c>
      <c r="D126" s="363">
        <v>9.4067796610169493E-2</v>
      </c>
      <c r="E126" s="363">
        <v>0.10084745762711865</v>
      </c>
      <c r="F126" s="363">
        <v>0.20508474576271185</v>
      </c>
      <c r="G126" s="363">
        <v>0</v>
      </c>
      <c r="H126" s="527">
        <v>1</v>
      </c>
      <c r="J126" s="313"/>
    </row>
    <row r="127" spans="2:10" x14ac:dyDescent="0.25">
      <c r="B127" s="522" t="s">
        <v>1001</v>
      </c>
      <c r="C127" s="528">
        <v>0.2279159604241397</v>
      </c>
      <c r="D127" s="528">
        <v>7.2450628720091448E-2</v>
      </c>
      <c r="E127" s="528">
        <v>0.20290512042256298</v>
      </c>
      <c r="F127" s="528">
        <v>0.46058181244826363</v>
      </c>
      <c r="G127" s="528">
        <v>8.2778193858646376E-3</v>
      </c>
      <c r="H127" s="529">
        <v>1</v>
      </c>
    </row>
    <row r="128" spans="2:10" x14ac:dyDescent="0.25">
      <c r="B128" s="242" t="s">
        <v>1002</v>
      </c>
    </row>
    <row r="129" spans="2:20" x14ac:dyDescent="0.25">
      <c r="B129" s="242"/>
    </row>
    <row r="130" spans="2:20" x14ac:dyDescent="0.25">
      <c r="B130" s="267" t="s">
        <v>965</v>
      </c>
    </row>
    <row r="131" spans="2:20" x14ac:dyDescent="0.25">
      <c r="B131" s="267" t="s">
        <v>1318</v>
      </c>
    </row>
    <row r="132" spans="2:20" ht="37.5" customHeight="1" x14ac:dyDescent="0.25">
      <c r="B132" s="1037" t="s">
        <v>246</v>
      </c>
      <c r="C132" s="674" t="s">
        <v>945</v>
      </c>
      <c r="D132" s="674" t="s">
        <v>946</v>
      </c>
      <c r="E132" s="674" t="s">
        <v>517</v>
      </c>
      <c r="F132" s="674" t="s">
        <v>966</v>
      </c>
      <c r="G132" s="677" t="s">
        <v>239</v>
      </c>
      <c r="H132" s="677" t="s">
        <v>538</v>
      </c>
      <c r="I132" s="677" t="s">
        <v>1305</v>
      </c>
      <c r="J132" s="674" t="s">
        <v>1306</v>
      </c>
      <c r="L132" s="869"/>
      <c r="M132" s="869"/>
      <c r="N132" s="869"/>
      <c r="O132" s="869"/>
      <c r="P132" s="869"/>
      <c r="Q132" s="869"/>
      <c r="R132" s="869"/>
      <c r="S132" s="869"/>
      <c r="T132" s="869"/>
    </row>
    <row r="133" spans="2:20" x14ac:dyDescent="0.25">
      <c r="B133" s="678" t="s">
        <v>903</v>
      </c>
      <c r="C133" s="849">
        <v>17429</v>
      </c>
      <c r="D133" s="849">
        <v>18646</v>
      </c>
      <c r="E133" s="849">
        <v>36075</v>
      </c>
      <c r="F133" s="686">
        <v>0.47888651418406764</v>
      </c>
      <c r="G133" s="312">
        <v>34962</v>
      </c>
      <c r="H133" s="312">
        <v>34616</v>
      </c>
      <c r="I133" s="513">
        <v>3.1834563240089153E-2</v>
      </c>
      <c r="J133" s="686">
        <v>4.2148139588629618E-2</v>
      </c>
      <c r="L133" s="869"/>
      <c r="M133" s="869"/>
      <c r="N133" s="869"/>
      <c r="O133" s="869"/>
      <c r="P133" s="869"/>
      <c r="Q133" s="869"/>
      <c r="R133" s="869"/>
      <c r="S133" s="869"/>
      <c r="T133" s="869"/>
    </row>
    <row r="134" spans="2:20" x14ac:dyDescent="0.25">
      <c r="B134" s="39" t="s">
        <v>295</v>
      </c>
      <c r="C134" s="220">
        <v>1682</v>
      </c>
      <c r="D134" s="220">
        <v>1577</v>
      </c>
      <c r="E134" s="220">
        <v>3259</v>
      </c>
      <c r="F134" s="687">
        <v>4.3262401932803229E-2</v>
      </c>
      <c r="G134" s="220">
        <v>3242</v>
      </c>
      <c r="H134" s="312">
        <v>2858</v>
      </c>
      <c r="I134" s="513">
        <v>5.2436767427512798E-3</v>
      </c>
      <c r="J134" s="687">
        <v>0.14030790762771161</v>
      </c>
      <c r="L134" s="869"/>
      <c r="M134" s="869"/>
      <c r="N134" s="869"/>
      <c r="O134" s="869"/>
      <c r="P134" s="869"/>
      <c r="Q134" s="869"/>
      <c r="R134" s="869"/>
      <c r="S134" s="869"/>
      <c r="T134" s="869"/>
    </row>
    <row r="135" spans="2:20" x14ac:dyDescent="0.25">
      <c r="B135" s="39" t="s">
        <v>341</v>
      </c>
      <c r="C135" s="220">
        <v>1648</v>
      </c>
      <c r="D135" s="220">
        <v>1445</v>
      </c>
      <c r="E135" s="220">
        <v>3093</v>
      </c>
      <c r="F135" s="687">
        <v>4.1058793856446882E-2</v>
      </c>
      <c r="G135" s="220">
        <v>1223</v>
      </c>
      <c r="H135" s="312">
        <v>388</v>
      </c>
      <c r="I135" s="513">
        <v>1.5290269828291088</v>
      </c>
      <c r="J135" s="687">
        <v>6.9716494845360826</v>
      </c>
      <c r="L135" s="869"/>
      <c r="M135" s="869"/>
      <c r="N135" s="869"/>
      <c r="O135" s="869"/>
      <c r="P135" s="869"/>
      <c r="Q135" s="869"/>
      <c r="R135" s="869"/>
      <c r="S135" s="869"/>
      <c r="T135" s="869"/>
    </row>
    <row r="136" spans="2:20" x14ac:dyDescent="0.25">
      <c r="B136" s="39" t="s">
        <v>378</v>
      </c>
      <c r="C136" s="220">
        <v>1318</v>
      </c>
      <c r="D136" s="220">
        <v>1733</v>
      </c>
      <c r="E136" s="220">
        <v>3051</v>
      </c>
      <c r="F136" s="687">
        <v>4.0501254463633826E-2</v>
      </c>
      <c r="G136" s="220">
        <v>2991</v>
      </c>
      <c r="H136" s="312">
        <v>1766</v>
      </c>
      <c r="I136" s="513">
        <v>2.006018054162495E-2</v>
      </c>
      <c r="J136" s="687">
        <v>0.72763306908267267</v>
      </c>
      <c r="L136" s="869"/>
      <c r="M136" s="869"/>
      <c r="N136" s="869"/>
      <c r="O136" s="869"/>
      <c r="P136" s="869"/>
      <c r="Q136" s="869"/>
      <c r="R136" s="869"/>
      <c r="S136" s="869"/>
      <c r="T136" s="869"/>
    </row>
    <row r="137" spans="2:20" ht="15" customHeight="1" x14ac:dyDescent="0.25">
      <c r="B137" s="39" t="s">
        <v>331</v>
      </c>
      <c r="C137" s="220">
        <v>1092</v>
      </c>
      <c r="D137" s="220">
        <v>1438</v>
      </c>
      <c r="E137" s="220">
        <v>2530</v>
      </c>
      <c r="F137" s="687">
        <v>3.3585111043262401E-2</v>
      </c>
      <c r="G137" s="220">
        <v>2166</v>
      </c>
      <c r="H137" s="312">
        <v>1194</v>
      </c>
      <c r="I137" s="513">
        <v>0.16805170821791315</v>
      </c>
      <c r="J137" s="687">
        <v>1.1189279731993298</v>
      </c>
      <c r="L137" s="869"/>
      <c r="M137" s="869"/>
      <c r="N137" s="869"/>
      <c r="O137" s="869"/>
      <c r="P137" s="869"/>
      <c r="Q137" s="869"/>
      <c r="R137" s="869"/>
      <c r="S137" s="869"/>
      <c r="T137" s="869"/>
    </row>
    <row r="138" spans="2:20" x14ac:dyDescent="0.25">
      <c r="B138" s="39" t="s">
        <v>287</v>
      </c>
      <c r="C138" s="220">
        <v>898</v>
      </c>
      <c r="D138" s="220">
        <v>1200</v>
      </c>
      <c r="E138" s="220">
        <v>2098</v>
      </c>
      <c r="F138" s="687">
        <v>2.7850420145756727E-2</v>
      </c>
      <c r="G138" s="220">
        <v>2047</v>
      </c>
      <c r="H138" s="312">
        <v>1276</v>
      </c>
      <c r="I138" s="513">
        <v>2.4914509037615939E-2</v>
      </c>
      <c r="J138" s="687">
        <v>0.64420062695924774</v>
      </c>
      <c r="L138" s="869"/>
      <c r="M138" s="869"/>
      <c r="N138" s="869"/>
      <c r="O138" s="869"/>
      <c r="P138" s="869"/>
      <c r="Q138" s="869"/>
      <c r="R138" s="869"/>
      <c r="S138" s="869"/>
      <c r="T138" s="869"/>
    </row>
    <row r="139" spans="2:20" ht="15" customHeight="1" x14ac:dyDescent="0.25">
      <c r="B139" s="39" t="s">
        <v>329</v>
      </c>
      <c r="C139" s="220">
        <v>818</v>
      </c>
      <c r="D139" s="220">
        <v>787</v>
      </c>
      <c r="E139" s="220">
        <v>1605</v>
      </c>
      <c r="F139" s="687">
        <v>2.1305969653927333E-2</v>
      </c>
      <c r="G139" s="220">
        <v>1269</v>
      </c>
      <c r="H139" s="312">
        <v>605</v>
      </c>
      <c r="I139" s="513">
        <v>0.26477541371158386</v>
      </c>
      <c r="J139" s="687">
        <v>1.6528925619834709</v>
      </c>
      <c r="L139" s="869"/>
      <c r="M139" s="869"/>
      <c r="N139" s="869"/>
      <c r="O139" s="869"/>
      <c r="P139" s="869"/>
      <c r="Q139" s="869"/>
      <c r="R139" s="869"/>
      <c r="S139" s="869"/>
      <c r="T139" s="869"/>
    </row>
    <row r="140" spans="2:20" ht="15" customHeight="1" x14ac:dyDescent="0.25">
      <c r="B140" s="39" t="s">
        <v>393</v>
      </c>
      <c r="C140" s="220">
        <v>695</v>
      </c>
      <c r="D140" s="220">
        <v>871</v>
      </c>
      <c r="E140" s="220">
        <v>1566</v>
      </c>
      <c r="F140" s="687">
        <v>2.0788254503458073E-2</v>
      </c>
      <c r="G140" s="220">
        <v>1220</v>
      </c>
      <c r="H140" s="312">
        <v>869</v>
      </c>
      <c r="I140" s="513">
        <v>0.28360655737704921</v>
      </c>
      <c r="J140" s="687">
        <v>0.80207134637514388</v>
      </c>
      <c r="L140" s="869"/>
      <c r="M140" s="869"/>
      <c r="N140" s="869"/>
      <c r="O140" s="869"/>
      <c r="P140" s="869"/>
      <c r="Q140" s="869"/>
      <c r="R140" s="869"/>
      <c r="S140" s="869"/>
      <c r="T140" s="869"/>
    </row>
    <row r="141" spans="2:20" x14ac:dyDescent="0.25">
      <c r="B141" s="39" t="s">
        <v>356</v>
      </c>
      <c r="C141" s="220">
        <v>838</v>
      </c>
      <c r="D141" s="220">
        <v>725</v>
      </c>
      <c r="E141" s="220">
        <v>1563</v>
      </c>
      <c r="F141" s="687">
        <v>2.0748430261114281E-2</v>
      </c>
      <c r="G141" s="220">
        <v>669</v>
      </c>
      <c r="H141" s="312">
        <v>275</v>
      </c>
      <c r="I141" s="513">
        <v>1.3363228699551568</v>
      </c>
      <c r="J141" s="687">
        <v>4.6836363636363636</v>
      </c>
      <c r="L141" s="869"/>
      <c r="M141" s="869"/>
      <c r="N141" s="869"/>
      <c r="O141" s="869"/>
      <c r="P141" s="869"/>
      <c r="Q141" s="869"/>
      <c r="R141" s="869"/>
      <c r="S141" s="869"/>
      <c r="T141" s="869"/>
    </row>
    <row r="142" spans="2:20" x14ac:dyDescent="0.25">
      <c r="B142" s="39" t="s">
        <v>307</v>
      </c>
      <c r="C142" s="220">
        <v>529</v>
      </c>
      <c r="D142" s="220">
        <v>762</v>
      </c>
      <c r="E142" s="220">
        <v>1291</v>
      </c>
      <c r="F142" s="687">
        <v>1.7137698955277374E-2</v>
      </c>
      <c r="G142" s="220">
        <v>1191</v>
      </c>
      <c r="H142" s="312">
        <v>953</v>
      </c>
      <c r="I142" s="513">
        <v>8.3963056255247581E-2</v>
      </c>
      <c r="J142" s="687">
        <v>0.354669464847849</v>
      </c>
      <c r="L142" s="869"/>
      <c r="M142" s="869"/>
      <c r="N142" s="869"/>
      <c r="O142" s="869"/>
      <c r="P142" s="869"/>
      <c r="Q142" s="869"/>
      <c r="R142" s="869"/>
      <c r="S142" s="869"/>
      <c r="T142" s="869"/>
    </row>
    <row r="143" spans="2:20" x14ac:dyDescent="0.25">
      <c r="B143" s="39" t="s">
        <v>383</v>
      </c>
      <c r="C143" s="220">
        <v>308</v>
      </c>
      <c r="D143" s="220">
        <v>721</v>
      </c>
      <c r="E143" s="220">
        <v>1029</v>
      </c>
      <c r="F143" s="687">
        <v>1.3659715123919768E-2</v>
      </c>
      <c r="G143" s="220">
        <v>868</v>
      </c>
      <c r="H143" s="312">
        <v>706</v>
      </c>
      <c r="I143" s="513">
        <v>0.18548387096774199</v>
      </c>
      <c r="J143" s="687">
        <v>0.45750708215297453</v>
      </c>
      <c r="L143" s="869"/>
      <c r="M143" s="869"/>
      <c r="N143" s="869"/>
      <c r="O143" s="869"/>
      <c r="P143" s="869"/>
      <c r="Q143" s="869"/>
      <c r="R143" s="869"/>
      <c r="S143" s="869"/>
      <c r="T143" s="869"/>
    </row>
    <row r="144" spans="2:20" x14ac:dyDescent="0.25">
      <c r="B144" s="39" t="s">
        <v>367</v>
      </c>
      <c r="C144" s="220">
        <v>516</v>
      </c>
      <c r="D144" s="220">
        <v>472</v>
      </c>
      <c r="E144" s="220">
        <v>988</v>
      </c>
      <c r="F144" s="687">
        <v>1.3115450478554646E-2</v>
      </c>
      <c r="G144" s="220" t="s">
        <v>66</v>
      </c>
      <c r="H144" s="312" t="s">
        <v>66</v>
      </c>
      <c r="I144" s="513" t="s">
        <v>66</v>
      </c>
      <c r="J144" s="687" t="s">
        <v>66</v>
      </c>
      <c r="L144" s="869"/>
      <c r="M144" s="869"/>
      <c r="N144" s="869"/>
      <c r="O144" s="869"/>
      <c r="P144" s="869"/>
      <c r="Q144" s="869"/>
      <c r="R144" s="869"/>
      <c r="S144" s="869"/>
      <c r="T144" s="869"/>
    </row>
    <row r="145" spans="2:20" x14ac:dyDescent="0.25">
      <c r="B145" s="39" t="s">
        <v>300</v>
      </c>
      <c r="C145" s="220">
        <v>532</v>
      </c>
      <c r="D145" s="220">
        <v>438</v>
      </c>
      <c r="E145" s="220">
        <v>970</v>
      </c>
      <c r="F145" s="687">
        <v>1.2876505024491908E-2</v>
      </c>
      <c r="G145" s="220">
        <v>852</v>
      </c>
      <c r="H145" s="312">
        <v>435</v>
      </c>
      <c r="I145" s="513">
        <v>0.13849765258215951</v>
      </c>
      <c r="J145" s="687">
        <v>1.2298850574712645</v>
      </c>
      <c r="L145" s="869"/>
      <c r="M145" s="869"/>
      <c r="N145" s="869"/>
      <c r="O145" s="869"/>
      <c r="P145" s="869"/>
      <c r="Q145" s="869"/>
      <c r="R145" s="869"/>
      <c r="S145" s="869"/>
      <c r="T145" s="869"/>
    </row>
    <row r="146" spans="2:20" x14ac:dyDescent="0.25">
      <c r="B146" s="39" t="s">
        <v>392</v>
      </c>
      <c r="C146" s="220">
        <v>542</v>
      </c>
      <c r="D146" s="220">
        <v>337</v>
      </c>
      <c r="E146" s="220">
        <v>879</v>
      </c>
      <c r="F146" s="687">
        <v>1.1668503006730297E-2</v>
      </c>
      <c r="G146" s="220" t="s">
        <v>66</v>
      </c>
      <c r="H146" s="312" t="s">
        <v>66</v>
      </c>
      <c r="I146" s="513" t="s">
        <v>66</v>
      </c>
      <c r="J146" s="687" t="s">
        <v>66</v>
      </c>
      <c r="L146" s="869"/>
      <c r="M146" s="869"/>
      <c r="N146" s="869"/>
      <c r="O146" s="869"/>
      <c r="P146" s="869"/>
      <c r="Q146" s="869"/>
      <c r="R146" s="869"/>
      <c r="S146" s="869"/>
      <c r="T146" s="869"/>
    </row>
    <row r="147" spans="2:20" x14ac:dyDescent="0.25">
      <c r="B147" s="39" t="s">
        <v>269</v>
      </c>
      <c r="C147" s="220">
        <v>344</v>
      </c>
      <c r="D147" s="220">
        <v>454</v>
      </c>
      <c r="E147" s="220">
        <v>798</v>
      </c>
      <c r="F147" s="687">
        <v>1.0593248463447983E-2</v>
      </c>
      <c r="G147" s="220">
        <v>729</v>
      </c>
      <c r="H147" s="312">
        <v>670</v>
      </c>
      <c r="I147" s="513">
        <v>9.4650205761316775E-2</v>
      </c>
      <c r="J147" s="687">
        <v>0.19104477611940296</v>
      </c>
      <c r="L147" s="869"/>
      <c r="M147" s="869"/>
      <c r="N147" s="869"/>
      <c r="O147" s="869"/>
      <c r="P147" s="869"/>
      <c r="Q147" s="869"/>
      <c r="R147" s="869"/>
      <c r="S147" s="869"/>
      <c r="T147" s="869"/>
    </row>
    <row r="148" spans="2:20" x14ac:dyDescent="0.25">
      <c r="B148" s="39" t="s">
        <v>374</v>
      </c>
      <c r="C148" s="220">
        <v>346</v>
      </c>
      <c r="D148" s="220">
        <v>399</v>
      </c>
      <c r="E148" s="220">
        <v>745</v>
      </c>
      <c r="F148" s="687">
        <v>9.889686848707703E-3</v>
      </c>
      <c r="G148" s="220" t="s">
        <v>66</v>
      </c>
      <c r="H148" s="312" t="s">
        <v>66</v>
      </c>
      <c r="I148" s="513" t="s">
        <v>66</v>
      </c>
      <c r="J148" s="687" t="s">
        <v>66</v>
      </c>
      <c r="L148" s="869"/>
      <c r="M148" s="869"/>
      <c r="N148" s="869"/>
      <c r="O148" s="869"/>
      <c r="P148" s="869"/>
      <c r="Q148" s="869"/>
      <c r="R148" s="869"/>
      <c r="S148" s="869"/>
      <c r="T148" s="869"/>
    </row>
    <row r="149" spans="2:20" x14ac:dyDescent="0.25">
      <c r="B149" s="1025" t="s">
        <v>967</v>
      </c>
      <c r="C149" s="1027">
        <v>6694</v>
      </c>
      <c r="D149" s="1027">
        <v>7097</v>
      </c>
      <c r="E149" s="1027">
        <v>13791</v>
      </c>
      <c r="F149" s="520">
        <v>0.18307204205439992</v>
      </c>
      <c r="G149" s="1027">
        <v>6157</v>
      </c>
      <c r="H149" s="1027">
        <v>6157</v>
      </c>
      <c r="I149" s="520">
        <v>1.2398895566022414</v>
      </c>
      <c r="J149" s="1000">
        <v>1.2398895566022414</v>
      </c>
      <c r="L149" s="869"/>
      <c r="M149" s="869"/>
      <c r="N149" s="869"/>
      <c r="O149" s="869"/>
      <c r="P149" s="869"/>
      <c r="Q149" s="869"/>
      <c r="R149" s="869"/>
      <c r="S149" s="869"/>
      <c r="T149" s="869"/>
    </row>
    <row r="150" spans="2:20" x14ac:dyDescent="0.25">
      <c r="B150" s="929" t="s">
        <v>968</v>
      </c>
      <c r="C150" s="530">
        <v>36229</v>
      </c>
      <c r="D150" s="530">
        <v>39102</v>
      </c>
      <c r="E150" s="530">
        <v>75331</v>
      </c>
      <c r="F150" s="516">
        <v>1</v>
      </c>
      <c r="G150" s="530">
        <v>56709</v>
      </c>
      <c r="H150" s="1038">
        <v>56709</v>
      </c>
      <c r="I150" s="516">
        <v>0.3283782115713556</v>
      </c>
      <c r="J150" s="937">
        <v>0.3283782115713556</v>
      </c>
      <c r="L150" s="869"/>
      <c r="M150" s="869"/>
      <c r="N150" s="869"/>
      <c r="O150" s="869"/>
      <c r="P150" s="869"/>
      <c r="Q150" s="869"/>
      <c r="R150" s="869"/>
      <c r="S150" s="869"/>
      <c r="T150" s="869"/>
    </row>
    <row r="151" spans="2:20" x14ac:dyDescent="0.25">
      <c r="B151" s="242" t="s">
        <v>969</v>
      </c>
    </row>
    <row r="153" spans="2:20" x14ac:dyDescent="0.25">
      <c r="B153" s="280" t="s">
        <v>970</v>
      </c>
    </row>
    <row r="154" spans="2:20" ht="15.75" customHeight="1" x14ac:dyDescent="0.25">
      <c r="B154" s="267" t="s">
        <v>1314</v>
      </c>
    </row>
    <row r="155" spans="2:20" ht="22.5" customHeight="1" x14ac:dyDescent="0.25">
      <c r="B155" s="1039" t="s">
        <v>246</v>
      </c>
      <c r="C155" s="583" t="s">
        <v>510</v>
      </c>
      <c r="D155" s="583" t="s">
        <v>952</v>
      </c>
      <c r="E155" s="583" t="s">
        <v>953</v>
      </c>
      <c r="F155" s="583" t="s">
        <v>954</v>
      </c>
      <c r="G155" s="583" t="s">
        <v>514</v>
      </c>
      <c r="H155" s="1040" t="s">
        <v>28</v>
      </c>
    </row>
    <row r="156" spans="2:20" hidden="1" x14ac:dyDescent="0.25">
      <c r="B156" s="533" t="s">
        <v>498</v>
      </c>
      <c r="C156" s="531" t="s">
        <v>499</v>
      </c>
      <c r="D156" s="531" t="s">
        <v>500</v>
      </c>
      <c r="E156" s="531" t="s">
        <v>501</v>
      </c>
      <c r="F156" s="531" t="s">
        <v>502</v>
      </c>
      <c r="G156" s="531" t="s">
        <v>503</v>
      </c>
      <c r="H156" s="534" t="s">
        <v>504</v>
      </c>
    </row>
    <row r="157" spans="2:20" x14ac:dyDescent="0.25">
      <c r="B157" s="1043" t="s">
        <v>903</v>
      </c>
      <c r="C157" s="1044"/>
      <c r="D157" s="1044"/>
      <c r="E157" s="1044"/>
      <c r="F157" s="1044"/>
      <c r="G157" s="1044"/>
      <c r="H157" s="1045"/>
    </row>
    <row r="158" spans="2:20" x14ac:dyDescent="0.25">
      <c r="B158" s="1046" t="s">
        <v>1004</v>
      </c>
      <c r="C158" s="220">
        <v>7087</v>
      </c>
      <c r="D158" s="220">
        <v>6016</v>
      </c>
      <c r="E158" s="220">
        <v>9751</v>
      </c>
      <c r="F158" s="220">
        <v>5579</v>
      </c>
      <c r="G158" s="220">
        <v>1050</v>
      </c>
      <c r="H158" s="535">
        <v>29477</v>
      </c>
    </row>
    <row r="159" spans="2:20" x14ac:dyDescent="0.25">
      <c r="B159" s="1046" t="s">
        <v>1005</v>
      </c>
      <c r="C159" s="220">
        <v>2627</v>
      </c>
      <c r="D159" s="220">
        <v>477</v>
      </c>
      <c r="E159" s="220">
        <v>642</v>
      </c>
      <c r="F159" s="220">
        <v>460</v>
      </c>
      <c r="G159" s="220">
        <v>324</v>
      </c>
      <c r="H159" s="535">
        <v>4527</v>
      </c>
    </row>
    <row r="160" spans="2:20" x14ac:dyDescent="0.25">
      <c r="B160" s="1046" t="s">
        <v>1006</v>
      </c>
      <c r="C160" s="220">
        <v>10136</v>
      </c>
      <c r="D160" s="220">
        <v>6632</v>
      </c>
      <c r="E160" s="220">
        <v>10634</v>
      </c>
      <c r="F160" s="220">
        <v>6154</v>
      </c>
      <c r="G160" s="220">
        <v>1404</v>
      </c>
      <c r="H160" s="535">
        <v>34962</v>
      </c>
    </row>
    <row r="161" spans="2:8" x14ac:dyDescent="0.25">
      <c r="B161" s="1047" t="s">
        <v>1007</v>
      </c>
      <c r="C161" s="367">
        <v>0.25917521704814522</v>
      </c>
      <c r="D161" s="367">
        <v>7.1924004825090468E-2</v>
      </c>
      <c r="E161" s="367">
        <v>6.0372390445740082E-2</v>
      </c>
      <c r="F161" s="367">
        <v>7.4748131296717576E-2</v>
      </c>
      <c r="G161" s="367">
        <v>0.23076923076923078</v>
      </c>
      <c r="H161" s="538">
        <v>7.4748131296717576E-2</v>
      </c>
    </row>
    <row r="162" spans="2:8" x14ac:dyDescent="0.25">
      <c r="B162" s="537" t="s">
        <v>295</v>
      </c>
      <c r="C162" s="1041"/>
      <c r="D162" s="1041"/>
      <c r="E162" s="1041"/>
      <c r="F162" s="1041"/>
      <c r="G162" s="1041"/>
      <c r="H162" s="1042"/>
    </row>
    <row r="163" spans="2:8" x14ac:dyDescent="0.25">
      <c r="B163" s="1046" t="s">
        <v>1004</v>
      </c>
      <c r="C163" s="250">
        <v>507</v>
      </c>
      <c r="D163" s="250">
        <v>349</v>
      </c>
      <c r="E163" s="250">
        <v>838</v>
      </c>
      <c r="F163" s="250">
        <v>752</v>
      </c>
      <c r="G163" s="250">
        <v>308</v>
      </c>
      <c r="H163" s="535">
        <v>2757</v>
      </c>
    </row>
    <row r="164" spans="2:8" x14ac:dyDescent="0.25">
      <c r="B164" s="1046" t="s">
        <v>1005</v>
      </c>
      <c r="C164" s="250">
        <v>103</v>
      </c>
      <c r="D164" s="250">
        <v>8</v>
      </c>
      <c r="E164" s="250">
        <v>65</v>
      </c>
      <c r="F164" s="250">
        <v>110</v>
      </c>
      <c r="G164" s="250">
        <v>196</v>
      </c>
      <c r="H164" s="535">
        <v>480</v>
      </c>
    </row>
    <row r="165" spans="2:8" x14ac:dyDescent="0.25">
      <c r="B165" s="1046" t="s">
        <v>1006</v>
      </c>
      <c r="C165" s="250">
        <v>621</v>
      </c>
      <c r="D165" s="250">
        <v>362</v>
      </c>
      <c r="E165" s="250">
        <v>907</v>
      </c>
      <c r="F165" s="250">
        <v>862</v>
      </c>
      <c r="G165" s="250">
        <v>504</v>
      </c>
      <c r="H165" s="535">
        <v>3254</v>
      </c>
    </row>
    <row r="166" spans="2:8" x14ac:dyDescent="0.25">
      <c r="B166" s="1048" t="s">
        <v>1007</v>
      </c>
      <c r="C166" s="532">
        <v>0.16586151368760063</v>
      </c>
      <c r="D166" s="532">
        <v>2.2099447513812154E-2</v>
      </c>
      <c r="E166" s="532">
        <v>7.1664829106945979E-2</v>
      </c>
      <c r="F166" s="532">
        <v>0.12761020881670534</v>
      </c>
      <c r="G166" s="532">
        <v>0.3888888888888889</v>
      </c>
      <c r="H166" s="536">
        <v>7.4748131296717576E-2</v>
      </c>
    </row>
    <row r="167" spans="2:8" x14ac:dyDescent="0.25">
      <c r="B167" s="539" t="s">
        <v>341</v>
      </c>
      <c r="C167" s="1044"/>
      <c r="D167" s="1044"/>
      <c r="E167" s="1044"/>
      <c r="F167" s="1044"/>
      <c r="G167" s="1044"/>
      <c r="H167" s="1045"/>
    </row>
    <row r="168" spans="2:8" x14ac:dyDescent="0.25">
      <c r="B168" s="1046" t="s">
        <v>1004</v>
      </c>
      <c r="C168" s="250">
        <v>245</v>
      </c>
      <c r="D168" s="250">
        <v>406</v>
      </c>
      <c r="E168" s="250">
        <v>2228</v>
      </c>
      <c r="F168" s="250">
        <v>49</v>
      </c>
      <c r="G168" s="250">
        <v>4</v>
      </c>
      <c r="H168" s="535">
        <v>2932</v>
      </c>
    </row>
    <row r="169" spans="2:8" x14ac:dyDescent="0.25">
      <c r="B169" s="1046" t="s">
        <v>1005</v>
      </c>
      <c r="C169" s="250">
        <v>79</v>
      </c>
      <c r="D169" s="250">
        <v>4</v>
      </c>
      <c r="E169" s="250">
        <v>15</v>
      </c>
      <c r="F169" s="250">
        <v>35</v>
      </c>
      <c r="G169" s="250">
        <v>12</v>
      </c>
      <c r="H169" s="535">
        <v>144</v>
      </c>
    </row>
    <row r="170" spans="2:8" x14ac:dyDescent="0.25">
      <c r="B170" s="1046" t="s">
        <v>1006</v>
      </c>
      <c r="C170" s="250">
        <v>339</v>
      </c>
      <c r="D170" s="250">
        <v>410</v>
      </c>
      <c r="E170" s="250">
        <v>2246</v>
      </c>
      <c r="F170" s="250">
        <v>84</v>
      </c>
      <c r="G170" s="250">
        <v>16</v>
      </c>
      <c r="H170" s="535">
        <v>3094</v>
      </c>
    </row>
    <row r="171" spans="2:8" x14ac:dyDescent="0.25">
      <c r="B171" s="1047" t="s">
        <v>1007</v>
      </c>
      <c r="C171" s="367">
        <v>0.23303834808259588</v>
      </c>
      <c r="D171" s="367">
        <v>9.7560975609756097E-3</v>
      </c>
      <c r="E171" s="367">
        <v>6.6785396260017806E-3</v>
      </c>
      <c r="F171" s="367">
        <v>0.41666666666666669</v>
      </c>
      <c r="G171" s="367">
        <v>0.75</v>
      </c>
      <c r="H171" s="538">
        <v>7.4748131296717576E-2</v>
      </c>
    </row>
    <row r="172" spans="2:8" x14ac:dyDescent="0.25">
      <c r="B172" s="537" t="s">
        <v>378</v>
      </c>
      <c r="C172" s="1049"/>
      <c r="D172" s="1049"/>
      <c r="E172" s="1049"/>
      <c r="F172" s="1049"/>
      <c r="G172" s="1049"/>
      <c r="H172" s="1050"/>
    </row>
    <row r="173" spans="2:8" x14ac:dyDescent="0.25">
      <c r="B173" s="1046" t="s">
        <v>1004</v>
      </c>
      <c r="C173" s="250">
        <v>269</v>
      </c>
      <c r="D173" s="250">
        <v>444</v>
      </c>
      <c r="E173" s="250">
        <v>1209</v>
      </c>
      <c r="F173" s="250">
        <v>828</v>
      </c>
      <c r="G173" s="250">
        <v>169</v>
      </c>
      <c r="H173" s="535">
        <v>2929</v>
      </c>
    </row>
    <row r="174" spans="2:8" x14ac:dyDescent="0.25">
      <c r="B174" s="1046" t="s">
        <v>1005</v>
      </c>
      <c r="C174" s="250">
        <v>24</v>
      </c>
      <c r="D174" s="250">
        <v>3</v>
      </c>
      <c r="E174" s="250">
        <v>15</v>
      </c>
      <c r="F174" s="250">
        <v>33</v>
      </c>
      <c r="G174" s="250">
        <v>14</v>
      </c>
      <c r="H174" s="535">
        <v>92</v>
      </c>
    </row>
    <row r="175" spans="2:8" x14ac:dyDescent="0.25">
      <c r="B175" s="1046" t="s">
        <v>1006</v>
      </c>
      <c r="C175" s="250">
        <v>312</v>
      </c>
      <c r="D175" s="250">
        <v>447</v>
      </c>
      <c r="E175" s="250">
        <v>1227</v>
      </c>
      <c r="F175" s="250">
        <v>865</v>
      </c>
      <c r="G175" s="250">
        <v>186</v>
      </c>
      <c r="H175" s="535">
        <v>3054</v>
      </c>
    </row>
    <row r="176" spans="2:8" x14ac:dyDescent="0.25">
      <c r="B176" s="1048" t="s">
        <v>1007</v>
      </c>
      <c r="C176" s="532">
        <v>7.6923076923076927E-2</v>
      </c>
      <c r="D176" s="532">
        <v>6.7114093959731542E-3</v>
      </c>
      <c r="E176" s="532">
        <v>1.2224938875305624E-2</v>
      </c>
      <c r="F176" s="532">
        <v>3.8150289017341042E-2</v>
      </c>
      <c r="G176" s="532">
        <v>7.5268817204301078E-2</v>
      </c>
      <c r="H176" s="536">
        <v>7.4748131296717576E-2</v>
      </c>
    </row>
    <row r="177" spans="2:43" x14ac:dyDescent="0.25">
      <c r="B177" s="539" t="s">
        <v>331</v>
      </c>
      <c r="C177" s="1044"/>
      <c r="D177" s="1044"/>
      <c r="E177" s="1044"/>
      <c r="F177" s="1044"/>
      <c r="G177" s="1044"/>
      <c r="H177" s="1045"/>
    </row>
    <row r="178" spans="2:43" x14ac:dyDescent="0.25">
      <c r="B178" s="1046" t="s">
        <v>1004</v>
      </c>
      <c r="C178" s="220">
        <v>262</v>
      </c>
      <c r="D178" s="220">
        <v>219</v>
      </c>
      <c r="E178" s="220">
        <v>1297</v>
      </c>
      <c r="F178" s="220">
        <v>259</v>
      </c>
      <c r="G178" s="220">
        <v>50</v>
      </c>
      <c r="H178" s="535">
        <v>2084</v>
      </c>
    </row>
    <row r="179" spans="2:43" x14ac:dyDescent="0.25">
      <c r="B179" s="1046" t="s">
        <v>1005</v>
      </c>
      <c r="C179" s="220">
        <v>71</v>
      </c>
      <c r="D179" s="220">
        <v>13</v>
      </c>
      <c r="E179" s="220">
        <v>156</v>
      </c>
      <c r="F179" s="220">
        <v>135</v>
      </c>
      <c r="G179" s="220">
        <v>55</v>
      </c>
      <c r="H179" s="535">
        <v>432</v>
      </c>
    </row>
    <row r="180" spans="2:43" x14ac:dyDescent="0.25">
      <c r="B180" s="1046" t="s">
        <v>1006</v>
      </c>
      <c r="C180" s="220">
        <v>342</v>
      </c>
      <c r="D180" s="220">
        <v>232</v>
      </c>
      <c r="E180" s="220">
        <v>1453</v>
      </c>
      <c r="F180" s="220">
        <v>398</v>
      </c>
      <c r="G180" s="220">
        <v>105</v>
      </c>
      <c r="H180" s="535">
        <v>2530</v>
      </c>
    </row>
    <row r="181" spans="2:43" x14ac:dyDescent="0.25">
      <c r="B181" s="1047" t="s">
        <v>1007</v>
      </c>
      <c r="C181" s="367">
        <v>0.20760233918128654</v>
      </c>
      <c r="D181" s="367">
        <v>5.6034482758620691E-2</v>
      </c>
      <c r="E181" s="367">
        <v>0.10736407432897453</v>
      </c>
      <c r="F181" s="367">
        <v>0.33919597989949751</v>
      </c>
      <c r="G181" s="367">
        <v>0.52380952380952384</v>
      </c>
      <c r="H181" s="538">
        <v>7.4748131296717576E-2</v>
      </c>
    </row>
    <row r="182" spans="2:43" x14ac:dyDescent="0.25">
      <c r="B182" s="1051" t="s">
        <v>974</v>
      </c>
      <c r="C182" s="1049"/>
      <c r="D182" s="1049"/>
      <c r="E182" s="1049"/>
      <c r="F182" s="1049"/>
      <c r="G182" s="1049"/>
      <c r="H182" s="1050"/>
    </row>
    <row r="183" spans="2:43" x14ac:dyDescent="0.25">
      <c r="B183" s="1046" t="s">
        <v>1004</v>
      </c>
      <c r="C183" s="220">
        <v>12057</v>
      </c>
      <c r="D183" s="220">
        <v>10433</v>
      </c>
      <c r="E183" s="220">
        <v>28434</v>
      </c>
      <c r="F183" s="220">
        <v>12645</v>
      </c>
      <c r="G183" s="220">
        <v>3366</v>
      </c>
      <c r="H183" s="535">
        <v>66935</v>
      </c>
    </row>
    <row r="184" spans="2:43" x14ac:dyDescent="0.25">
      <c r="B184" s="1046" t="s">
        <v>1005</v>
      </c>
      <c r="C184" s="220">
        <v>3927</v>
      </c>
      <c r="D184" s="220">
        <v>712</v>
      </c>
      <c r="E184" s="220">
        <v>1722</v>
      </c>
      <c r="F184" s="220">
        <v>1621</v>
      </c>
      <c r="G184" s="220">
        <v>1090</v>
      </c>
      <c r="H184" s="535">
        <v>9072</v>
      </c>
    </row>
    <row r="185" spans="2:43" x14ac:dyDescent="0.25">
      <c r="B185" s="1046" t="s">
        <v>1006</v>
      </c>
      <c r="C185" s="220">
        <v>20313</v>
      </c>
      <c r="D185" s="220">
        <v>14024</v>
      </c>
      <c r="E185" s="220">
        <v>38681</v>
      </c>
      <c r="F185" s="220">
        <v>19903</v>
      </c>
      <c r="G185" s="220">
        <v>6427</v>
      </c>
      <c r="H185" s="535">
        <v>99348</v>
      </c>
    </row>
    <row r="186" spans="2:43" x14ac:dyDescent="0.25">
      <c r="B186" s="1047" t="s">
        <v>1007</v>
      </c>
      <c r="C186" s="367">
        <v>0.1933244720129966</v>
      </c>
      <c r="D186" s="367">
        <v>5.0770108385624645E-2</v>
      </c>
      <c r="E186" s="367">
        <v>4.4517980403815827E-2</v>
      </c>
      <c r="F186" s="367">
        <v>8.144500829020751E-2</v>
      </c>
      <c r="G186" s="367">
        <v>0.16959701260308074</v>
      </c>
      <c r="H186" s="538">
        <v>7.4748131296717576E-2</v>
      </c>
    </row>
    <row r="187" spans="2:43" x14ac:dyDescent="0.25">
      <c r="B187" s="242" t="s">
        <v>969</v>
      </c>
    </row>
    <row r="189" spans="2:43" s="267" customFormat="1" x14ac:dyDescent="0.25">
      <c r="B189" s="267" t="s">
        <v>975</v>
      </c>
      <c r="C189"/>
      <c r="D189"/>
      <c r="E189"/>
      <c r="F189"/>
      <c r="G189"/>
      <c r="H189"/>
      <c r="L189" s="919"/>
      <c r="M189" s="30"/>
      <c r="N189" s="30"/>
      <c r="O189" s="30"/>
      <c r="P189" s="919"/>
      <c r="Q189" s="919"/>
      <c r="R189" s="919"/>
      <c r="S189" s="919"/>
      <c r="T189" s="919"/>
      <c r="U189" s="919"/>
      <c r="V189" s="919"/>
      <c r="W189" s="919"/>
      <c r="X189" s="919"/>
      <c r="Y189" s="919"/>
      <c r="Z189" s="919"/>
      <c r="AA189" s="919"/>
      <c r="AB189" s="919"/>
      <c r="AC189" s="919"/>
      <c r="AD189" s="919"/>
      <c r="AE189" s="919"/>
      <c r="AF189" s="919"/>
      <c r="AG189" s="919"/>
      <c r="AH189" s="919"/>
      <c r="AI189" s="919"/>
      <c r="AJ189" s="919"/>
      <c r="AK189" s="919"/>
      <c r="AL189" s="919"/>
      <c r="AM189" s="919"/>
      <c r="AN189" s="919"/>
      <c r="AO189" s="919"/>
      <c r="AP189" s="919"/>
      <c r="AQ189" s="919"/>
    </row>
    <row r="190" spans="2:43" x14ac:dyDescent="0.25">
      <c r="B190" s="267" t="s">
        <v>1315</v>
      </c>
      <c r="C190" s="267"/>
      <c r="D190" s="267"/>
      <c r="E190" s="267"/>
      <c r="F190" s="267"/>
      <c r="G190" s="267"/>
      <c r="H190" s="267"/>
    </row>
    <row r="191" spans="2:43" ht="30" customHeight="1" x14ac:dyDescent="0.25">
      <c r="B191" s="964"/>
      <c r="C191" s="1129" t="s">
        <v>831</v>
      </c>
      <c r="D191" s="1132"/>
      <c r="E191" s="1132"/>
      <c r="F191" s="1133"/>
      <c r="G191" s="965"/>
      <c r="H191" s="966"/>
      <c r="I191" s="966"/>
      <c r="J191" s="967"/>
    </row>
    <row r="192" spans="2:43" ht="0.6" customHeight="1" x14ac:dyDescent="0.25">
      <c r="B192" s="968" t="s">
        <v>498</v>
      </c>
      <c r="C192" s="1052" t="s">
        <v>499</v>
      </c>
      <c r="D192" s="1052" t="s">
        <v>500</v>
      </c>
      <c r="E192" s="1052" t="s">
        <v>501</v>
      </c>
      <c r="F192" s="1052" t="s">
        <v>503</v>
      </c>
      <c r="G192" s="676" t="s">
        <v>504</v>
      </c>
      <c r="H192" s="676" t="s">
        <v>842</v>
      </c>
      <c r="I192" s="676" t="s">
        <v>505</v>
      </c>
      <c r="J192" s="970" t="s">
        <v>843</v>
      </c>
      <c r="L192" s="882"/>
      <c r="O192" s="34"/>
    </row>
    <row r="193" spans="2:43" ht="60" x14ac:dyDescent="0.25">
      <c r="B193" s="971" t="s">
        <v>664</v>
      </c>
      <c r="C193" s="1053" t="s">
        <v>221</v>
      </c>
      <c r="D193" s="1053" t="s">
        <v>218</v>
      </c>
      <c r="E193" s="1053" t="s">
        <v>1311</v>
      </c>
      <c r="F193" s="1053" t="s">
        <v>222</v>
      </c>
      <c r="G193" s="674" t="s">
        <v>832</v>
      </c>
      <c r="H193" s="674" t="s">
        <v>833</v>
      </c>
      <c r="I193" s="674" t="s">
        <v>28</v>
      </c>
      <c r="J193" s="973" t="s">
        <v>834</v>
      </c>
      <c r="L193" s="882"/>
      <c r="O193" s="34"/>
    </row>
    <row r="194" spans="2:43" x14ac:dyDescent="0.25">
      <c r="B194" s="951" t="s">
        <v>677</v>
      </c>
      <c r="C194" s="975">
        <v>53909</v>
      </c>
      <c r="D194" s="220">
        <v>40</v>
      </c>
      <c r="E194" s="220">
        <v>1524</v>
      </c>
      <c r="F194" s="535">
        <v>908</v>
      </c>
      <c r="G194" s="220">
        <v>119</v>
      </c>
      <c r="H194" s="220">
        <v>907</v>
      </c>
      <c r="I194" s="312">
        <v>56492</v>
      </c>
      <c r="J194" s="976">
        <v>0.26608637491933851</v>
      </c>
      <c r="L194" s="882"/>
      <c r="O194" s="34"/>
    </row>
    <row r="195" spans="2:43" x14ac:dyDescent="0.25">
      <c r="B195" s="951" t="s">
        <v>676</v>
      </c>
      <c r="C195" s="975">
        <v>41606</v>
      </c>
      <c r="D195" s="220">
        <v>1251</v>
      </c>
      <c r="E195" s="220">
        <v>10650</v>
      </c>
      <c r="F195" s="535">
        <v>383</v>
      </c>
      <c r="G195" s="220">
        <v>1749</v>
      </c>
      <c r="H195" s="220">
        <v>400</v>
      </c>
      <c r="I195" s="312">
        <v>55639</v>
      </c>
      <c r="J195" s="976">
        <v>0.26206860819473687</v>
      </c>
      <c r="L195" s="882"/>
      <c r="O195" s="34"/>
    </row>
    <row r="196" spans="2:43" x14ac:dyDescent="0.25">
      <c r="B196" s="951" t="s">
        <v>282</v>
      </c>
      <c r="C196" s="975">
        <v>32251</v>
      </c>
      <c r="D196" s="220">
        <v>2972</v>
      </c>
      <c r="E196" s="220">
        <v>8445</v>
      </c>
      <c r="F196" s="535">
        <v>377</v>
      </c>
      <c r="G196" s="220">
        <v>9256</v>
      </c>
      <c r="H196" s="220">
        <v>450</v>
      </c>
      <c r="I196" s="312">
        <v>53307</v>
      </c>
      <c r="J196" s="976">
        <v>0.25108451440602525</v>
      </c>
      <c r="L196" s="882"/>
      <c r="O196" s="34"/>
    </row>
    <row r="197" spans="2:43" x14ac:dyDescent="0.25">
      <c r="B197" s="951" t="s">
        <v>308</v>
      </c>
      <c r="C197" s="975">
        <v>11326</v>
      </c>
      <c r="D197" s="220">
        <v>709</v>
      </c>
      <c r="E197" s="220">
        <v>2063</v>
      </c>
      <c r="F197" s="535">
        <v>88</v>
      </c>
      <c r="G197" s="220">
        <v>2587</v>
      </c>
      <c r="H197" s="220">
        <v>107</v>
      </c>
      <c r="I197" s="312">
        <v>16768</v>
      </c>
      <c r="J197" s="976">
        <v>7.8979967688300429E-2</v>
      </c>
      <c r="L197" s="882"/>
      <c r="O197" s="34"/>
    </row>
    <row r="198" spans="2:43" x14ac:dyDescent="0.25">
      <c r="B198" s="951" t="s">
        <v>751</v>
      </c>
      <c r="C198" s="975">
        <v>9387</v>
      </c>
      <c r="D198" s="220">
        <v>717</v>
      </c>
      <c r="E198" s="220">
        <v>1998</v>
      </c>
      <c r="F198" s="535">
        <v>59</v>
      </c>
      <c r="G198" s="220">
        <v>2357</v>
      </c>
      <c r="H198" s="220">
        <v>78</v>
      </c>
      <c r="I198" s="312">
        <v>14519</v>
      </c>
      <c r="J198" s="976">
        <v>6.8386817203389433E-2</v>
      </c>
      <c r="L198" s="882"/>
      <c r="O198" s="34"/>
    </row>
    <row r="199" spans="2:43" x14ac:dyDescent="0.25">
      <c r="B199" s="951" t="s">
        <v>293</v>
      </c>
      <c r="C199" s="975">
        <v>5093</v>
      </c>
      <c r="D199" s="220">
        <v>581</v>
      </c>
      <c r="E199" s="220">
        <v>1139</v>
      </c>
      <c r="F199" s="535">
        <v>39</v>
      </c>
      <c r="G199" s="220">
        <v>1463</v>
      </c>
      <c r="H199" s="220">
        <v>51</v>
      </c>
      <c r="I199" s="312">
        <v>8303</v>
      </c>
      <c r="J199" s="976">
        <v>3.9108460860923094E-2</v>
      </c>
      <c r="L199" s="882"/>
      <c r="O199" s="34"/>
    </row>
    <row r="200" spans="2:43" x14ac:dyDescent="0.25">
      <c r="B200" s="951" t="s">
        <v>287</v>
      </c>
      <c r="C200" s="975">
        <v>267</v>
      </c>
      <c r="D200" s="220">
        <v>1088</v>
      </c>
      <c r="E200" s="220">
        <v>762</v>
      </c>
      <c r="F200" s="535">
        <v>11</v>
      </c>
      <c r="G200" s="220">
        <v>6080</v>
      </c>
      <c r="H200" s="220">
        <v>35</v>
      </c>
      <c r="I200" s="312">
        <v>8198</v>
      </c>
      <c r="J200" s="976">
        <v>3.8613894030813868E-2</v>
      </c>
      <c r="L200" s="882"/>
      <c r="O200" s="34"/>
    </row>
    <row r="201" spans="2:43" x14ac:dyDescent="0.25">
      <c r="B201" s="951" t="s">
        <v>695</v>
      </c>
      <c r="C201" s="975">
        <v>988</v>
      </c>
      <c r="D201" s="220">
        <v>1067</v>
      </c>
      <c r="E201" s="220">
        <v>578</v>
      </c>
      <c r="F201" s="535">
        <v>22</v>
      </c>
      <c r="G201" s="220">
        <v>4239</v>
      </c>
      <c r="H201" s="220">
        <v>44</v>
      </c>
      <c r="I201" s="312">
        <v>6887</v>
      </c>
      <c r="J201" s="976">
        <v>3.2438873894878643E-2</v>
      </c>
      <c r="L201" s="882"/>
      <c r="O201" s="34"/>
    </row>
    <row r="202" spans="2:43" x14ac:dyDescent="0.25">
      <c r="B202" s="951" t="s">
        <v>713</v>
      </c>
      <c r="C202" s="975">
        <v>70</v>
      </c>
      <c r="D202" s="220">
        <v>861</v>
      </c>
      <c r="E202" s="220">
        <v>169</v>
      </c>
      <c r="F202" s="535">
        <v>3</v>
      </c>
      <c r="G202" s="220">
        <v>4073</v>
      </c>
      <c r="H202" s="220">
        <v>16</v>
      </c>
      <c r="I202" s="312">
        <v>5178</v>
      </c>
      <c r="J202" s="976">
        <v>2.4389209964815101E-2</v>
      </c>
      <c r="L202" s="882"/>
      <c r="O202" s="34"/>
    </row>
    <row r="203" spans="2:43" x14ac:dyDescent="0.25">
      <c r="B203" s="974" t="s">
        <v>309</v>
      </c>
      <c r="C203" s="977">
        <v>2154</v>
      </c>
      <c r="D203" s="978">
        <v>592</v>
      </c>
      <c r="E203" s="978">
        <v>740</v>
      </c>
      <c r="F203" s="979">
        <v>20</v>
      </c>
      <c r="G203" s="978">
        <v>867</v>
      </c>
      <c r="H203" s="978">
        <v>29</v>
      </c>
      <c r="I203" s="980">
        <v>4372</v>
      </c>
      <c r="J203" s="1054">
        <v>2.0592820773690929E-2</v>
      </c>
      <c r="L203" s="882"/>
      <c r="O203" s="34"/>
    </row>
    <row r="204" spans="2:43" x14ac:dyDescent="0.25">
      <c r="B204" s="242" t="s">
        <v>976</v>
      </c>
    </row>
    <row r="205" spans="2:43" s="267" customFormat="1" x14ac:dyDescent="0.25">
      <c r="B205" s="242"/>
      <c r="C205"/>
      <c r="D205"/>
      <c r="E205"/>
      <c r="F205"/>
      <c r="G205"/>
      <c r="H205"/>
      <c r="I205"/>
      <c r="J205"/>
      <c r="K205"/>
      <c r="L205" s="919"/>
      <c r="M205" s="30"/>
      <c r="N205" s="30"/>
      <c r="O205" s="30"/>
      <c r="P205" s="919"/>
      <c r="Q205" s="919"/>
      <c r="R205" s="919"/>
      <c r="S205" s="919"/>
      <c r="T205" s="919"/>
      <c r="U205" s="919"/>
      <c r="V205" s="919"/>
      <c r="W205" s="919"/>
      <c r="X205" s="919"/>
      <c r="Y205" s="919"/>
      <c r="Z205" s="919"/>
      <c r="AA205" s="919"/>
      <c r="AB205" s="919"/>
      <c r="AC205" s="919"/>
      <c r="AD205" s="919"/>
      <c r="AE205" s="919"/>
      <c r="AF205" s="919"/>
      <c r="AG205" s="919"/>
      <c r="AH205" s="919"/>
      <c r="AI205" s="919"/>
      <c r="AJ205" s="919"/>
      <c r="AK205" s="919"/>
      <c r="AL205" s="919"/>
      <c r="AM205" s="919"/>
      <c r="AN205" s="919"/>
      <c r="AO205" s="919"/>
      <c r="AP205" s="919"/>
      <c r="AQ205" s="919"/>
    </row>
    <row r="206" spans="2:43" x14ac:dyDescent="0.25">
      <c r="B206" s="280" t="s">
        <v>977</v>
      </c>
      <c r="I206" s="267"/>
      <c r="J206" s="267"/>
      <c r="K206" s="267"/>
    </row>
    <row r="207" spans="2:43" x14ac:dyDescent="0.25">
      <c r="B207" s="314" t="s">
        <v>1319</v>
      </c>
      <c r="C207" s="267"/>
      <c r="D207" s="267"/>
      <c r="E207" s="267"/>
      <c r="F207" s="267"/>
      <c r="G207" s="267"/>
      <c r="H207" s="267"/>
    </row>
    <row r="208" spans="2:43" x14ac:dyDescent="0.25">
      <c r="B208" s="541" t="s">
        <v>919</v>
      </c>
      <c r="C208" s="677" t="s">
        <v>945</v>
      </c>
      <c r="D208" s="677" t="s">
        <v>946</v>
      </c>
      <c r="E208" s="677" t="s">
        <v>517</v>
      </c>
      <c r="F208" s="677" t="s">
        <v>227</v>
      </c>
      <c r="G208" s="677" t="s">
        <v>56</v>
      </c>
      <c r="H208" s="677" t="s">
        <v>1316</v>
      </c>
      <c r="I208" s="677" t="s">
        <v>1306</v>
      </c>
    </row>
    <row r="209" spans="2:9" x14ac:dyDescent="0.25">
      <c r="B209" s="246" t="s">
        <v>573</v>
      </c>
      <c r="C209" s="219">
        <v>46116</v>
      </c>
      <c r="D209" s="219">
        <v>42435</v>
      </c>
      <c r="E209" s="219">
        <v>88551</v>
      </c>
      <c r="F209" s="1055">
        <v>0.38069913714902343</v>
      </c>
      <c r="G209" s="219">
        <v>67180</v>
      </c>
      <c r="H209" s="1056">
        <v>21371</v>
      </c>
      <c r="I209" s="1057">
        <v>0.31811551056862153</v>
      </c>
    </row>
    <row r="210" spans="2:9" x14ac:dyDescent="0.25">
      <c r="B210" s="252" t="s">
        <v>657</v>
      </c>
      <c r="C210" s="220">
        <v>18488</v>
      </c>
      <c r="D210" s="220">
        <v>20468</v>
      </c>
      <c r="E210" s="220">
        <v>38956</v>
      </c>
      <c r="F210" s="1055">
        <v>0.16747993344826548</v>
      </c>
      <c r="G210" s="220">
        <v>45612</v>
      </c>
      <c r="H210" s="1058">
        <v>-6656</v>
      </c>
      <c r="I210" s="689">
        <v>-0.14592651056739459</v>
      </c>
    </row>
    <row r="211" spans="2:9" x14ac:dyDescent="0.25">
      <c r="B211" s="252" t="s">
        <v>592</v>
      </c>
      <c r="C211" s="220">
        <v>6658</v>
      </c>
      <c r="D211" s="220">
        <v>7268</v>
      </c>
      <c r="E211" s="220">
        <v>13926</v>
      </c>
      <c r="F211" s="1055">
        <v>5.9870765817859765E-2</v>
      </c>
      <c r="G211" s="220">
        <v>19231</v>
      </c>
      <c r="H211" s="1058">
        <v>-5305</v>
      </c>
      <c r="I211" s="689">
        <v>-0.27585668971972332</v>
      </c>
    </row>
    <row r="212" spans="2:9" ht="15" customHeight="1" x14ac:dyDescent="0.25">
      <c r="B212" s="252" t="s">
        <v>558</v>
      </c>
      <c r="C212" s="220">
        <v>3965</v>
      </c>
      <c r="D212" s="220">
        <v>4669</v>
      </c>
      <c r="E212" s="220">
        <v>8634</v>
      </c>
      <c r="F212" s="1055">
        <v>3.7119358902154335E-2</v>
      </c>
      <c r="G212" s="220">
        <v>12980</v>
      </c>
      <c r="H212" s="1058">
        <v>-4346</v>
      </c>
      <c r="I212" s="689">
        <v>-0.33482280431432976</v>
      </c>
    </row>
    <row r="213" spans="2:9" x14ac:dyDescent="0.25">
      <c r="B213" s="252" t="s">
        <v>1211</v>
      </c>
      <c r="C213" s="220">
        <v>3523</v>
      </c>
      <c r="D213" s="220">
        <v>3876</v>
      </c>
      <c r="E213" s="220">
        <v>7399</v>
      </c>
      <c r="F213" s="1055">
        <v>3.1809837446958526E-2</v>
      </c>
      <c r="G213" s="220">
        <v>5195</v>
      </c>
      <c r="H213" s="1058">
        <v>2204</v>
      </c>
      <c r="I213" s="689">
        <v>0.42425409047160723</v>
      </c>
    </row>
    <row r="214" spans="2:9" x14ac:dyDescent="0.25">
      <c r="B214" s="252" t="s">
        <v>564</v>
      </c>
      <c r="C214" s="220">
        <v>3348</v>
      </c>
      <c r="D214" s="220">
        <v>2891</v>
      </c>
      <c r="E214" s="220">
        <v>6239</v>
      </c>
      <c r="F214" s="1055">
        <v>2.6822756565964893E-2</v>
      </c>
      <c r="G214" s="220">
        <v>3567</v>
      </c>
      <c r="H214" s="1058">
        <v>2672</v>
      </c>
      <c r="I214" s="689">
        <v>0.7490888701990468</v>
      </c>
    </row>
    <row r="215" spans="2:9" x14ac:dyDescent="0.25">
      <c r="B215" s="252" t="s">
        <v>542</v>
      </c>
      <c r="C215" s="220">
        <v>2625</v>
      </c>
      <c r="D215" s="220">
        <v>2867</v>
      </c>
      <c r="E215" s="220">
        <v>5492</v>
      </c>
      <c r="F215" s="1055">
        <v>2.3611248446911235E-2</v>
      </c>
      <c r="G215" s="220">
        <v>5099</v>
      </c>
      <c r="H215" s="1058">
        <v>393</v>
      </c>
      <c r="I215" s="689">
        <v>7.7073936065895188E-2</v>
      </c>
    </row>
    <row r="216" spans="2:9" x14ac:dyDescent="0.25">
      <c r="B216" s="252" t="s">
        <v>548</v>
      </c>
      <c r="C216" s="220">
        <v>2418</v>
      </c>
      <c r="D216" s="220">
        <v>2924</v>
      </c>
      <c r="E216" s="220">
        <v>5342</v>
      </c>
      <c r="F216" s="1055">
        <v>2.2966367298506884E-2</v>
      </c>
      <c r="G216" s="220">
        <v>6008</v>
      </c>
      <c r="H216" s="1058">
        <v>-666</v>
      </c>
      <c r="I216" s="689">
        <v>-0.11085219707057259</v>
      </c>
    </row>
    <row r="217" spans="2:9" x14ac:dyDescent="0.25">
      <c r="B217" s="252" t="s">
        <v>539</v>
      </c>
      <c r="C217" s="220">
        <v>1964</v>
      </c>
      <c r="D217" s="220">
        <v>2918</v>
      </c>
      <c r="E217" s="220">
        <v>4882</v>
      </c>
      <c r="F217" s="1055">
        <v>2.0988731776733549E-2</v>
      </c>
      <c r="G217" s="220">
        <v>4555</v>
      </c>
      <c r="H217" s="1058">
        <v>327</v>
      </c>
      <c r="I217" s="689">
        <v>7.1789242590559743E-2</v>
      </c>
    </row>
    <row r="218" spans="2:9" x14ac:dyDescent="0.25">
      <c r="B218" s="252" t="s">
        <v>618</v>
      </c>
      <c r="C218" s="220">
        <v>2210</v>
      </c>
      <c r="D218" s="220">
        <v>2057</v>
      </c>
      <c r="E218" s="220">
        <v>4267</v>
      </c>
      <c r="F218" s="1055">
        <v>1.8344719068275717E-2</v>
      </c>
      <c r="G218" s="220">
        <v>4083</v>
      </c>
      <c r="H218" s="1058">
        <v>184</v>
      </c>
      <c r="I218" s="689">
        <v>4.5064903257408861E-2</v>
      </c>
    </row>
    <row r="219" spans="2:9" x14ac:dyDescent="0.25">
      <c r="B219" s="252" t="s">
        <v>596</v>
      </c>
      <c r="C219" s="220">
        <v>1752</v>
      </c>
      <c r="D219" s="220">
        <v>1687</v>
      </c>
      <c r="E219" s="220">
        <v>3439</v>
      </c>
      <c r="F219" s="1055">
        <v>1.478497512908371E-2</v>
      </c>
      <c r="G219" s="220">
        <v>3106</v>
      </c>
      <c r="H219" s="1058">
        <v>333</v>
      </c>
      <c r="I219" s="689">
        <v>0.10721184803605932</v>
      </c>
    </row>
    <row r="220" spans="2:9" x14ac:dyDescent="0.25">
      <c r="B220" s="252" t="s">
        <v>565</v>
      </c>
      <c r="C220" s="220">
        <v>1900</v>
      </c>
      <c r="D220" s="220">
        <v>1444</v>
      </c>
      <c r="E220" s="220">
        <v>3344</v>
      </c>
      <c r="F220" s="1055">
        <v>1.4376550401760956E-2</v>
      </c>
      <c r="G220" s="220">
        <v>2332</v>
      </c>
      <c r="H220" s="1058">
        <v>1012</v>
      </c>
      <c r="I220" s="689">
        <v>0.4339622641509433</v>
      </c>
    </row>
    <row r="221" spans="2:9" x14ac:dyDescent="0.25">
      <c r="B221" s="252" t="s">
        <v>634</v>
      </c>
      <c r="C221" s="220">
        <v>1002</v>
      </c>
      <c r="D221" s="220">
        <v>1240</v>
      </c>
      <c r="E221" s="220">
        <v>2242</v>
      </c>
      <c r="F221" s="1055">
        <v>9.6388235648170034E-3</v>
      </c>
      <c r="G221" s="220">
        <v>2145</v>
      </c>
      <c r="H221" s="1058">
        <v>97</v>
      </c>
      <c r="I221" s="689">
        <v>4.5221445221445222E-2</v>
      </c>
    </row>
    <row r="222" spans="2:9" x14ac:dyDescent="0.25">
      <c r="B222" s="252" t="s">
        <v>635</v>
      </c>
      <c r="C222" s="220">
        <v>935</v>
      </c>
      <c r="D222" s="220">
        <v>873</v>
      </c>
      <c r="E222" s="220">
        <v>1808</v>
      </c>
      <c r="F222" s="1055">
        <v>7.7729674421004209E-3</v>
      </c>
      <c r="G222" s="220">
        <v>2509</v>
      </c>
      <c r="H222" s="1058">
        <v>-701</v>
      </c>
      <c r="I222" s="689">
        <v>-0.27939418094858515</v>
      </c>
    </row>
    <row r="223" spans="2:9" x14ac:dyDescent="0.25">
      <c r="B223" s="252" t="s">
        <v>570</v>
      </c>
      <c r="C223" s="220">
        <v>754</v>
      </c>
      <c r="D223" s="220">
        <v>652</v>
      </c>
      <c r="E223" s="220">
        <v>1406</v>
      </c>
      <c r="F223" s="1055">
        <v>6.0446859643767652E-3</v>
      </c>
      <c r="G223" s="220">
        <v>633</v>
      </c>
      <c r="H223" s="1058">
        <v>773</v>
      </c>
      <c r="I223" s="689">
        <v>1.221169036334913</v>
      </c>
    </row>
    <row r="224" spans="2:9" x14ac:dyDescent="0.25">
      <c r="B224" s="252" t="s">
        <v>243</v>
      </c>
      <c r="C224" s="220">
        <v>738</v>
      </c>
      <c r="D224" s="220">
        <v>405</v>
      </c>
      <c r="E224" s="220">
        <v>1143</v>
      </c>
      <c r="F224" s="1055">
        <v>4.9139943508411396E-3</v>
      </c>
      <c r="G224" s="220">
        <v>1307</v>
      </c>
      <c r="H224" s="1058">
        <v>-164</v>
      </c>
      <c r="I224" s="689">
        <v>-0.12547819433817908</v>
      </c>
    </row>
    <row r="225" spans="2:43" x14ac:dyDescent="0.25">
      <c r="B225" s="252" t="s">
        <v>591</v>
      </c>
      <c r="C225" s="220">
        <v>528</v>
      </c>
      <c r="D225" s="220">
        <v>571</v>
      </c>
      <c r="E225" s="220">
        <v>1099</v>
      </c>
      <c r="F225" s="1055">
        <v>4.7248292139758646E-3</v>
      </c>
      <c r="G225" s="220">
        <v>1587</v>
      </c>
      <c r="H225" s="1058">
        <v>-488</v>
      </c>
      <c r="I225" s="689">
        <v>-0.30749842470069311</v>
      </c>
    </row>
    <row r="226" spans="2:43" x14ac:dyDescent="0.25">
      <c r="B226" s="252" t="s">
        <v>557</v>
      </c>
      <c r="C226" s="220">
        <v>369</v>
      </c>
      <c r="D226" s="220">
        <v>445</v>
      </c>
      <c r="E226" s="220">
        <v>814</v>
      </c>
      <c r="F226" s="1055">
        <v>3.4995550320076011E-3</v>
      </c>
      <c r="G226" s="220">
        <v>623</v>
      </c>
      <c r="H226" s="1058">
        <v>191</v>
      </c>
      <c r="I226" s="689">
        <v>0.30658105939004821</v>
      </c>
    </row>
    <row r="227" spans="2:43" s="226" customFormat="1" x14ac:dyDescent="0.25">
      <c r="B227" s="252" t="s">
        <v>597</v>
      </c>
      <c r="C227" s="220">
        <v>313</v>
      </c>
      <c r="D227" s="220">
        <v>337</v>
      </c>
      <c r="E227" s="220">
        <v>650</v>
      </c>
      <c r="F227" s="1055">
        <v>2.7944849764188458E-3</v>
      </c>
      <c r="G227" s="220">
        <v>535</v>
      </c>
      <c r="H227" s="1058">
        <v>115</v>
      </c>
      <c r="I227" s="689">
        <v>0.2149532710280373</v>
      </c>
      <c r="J227"/>
      <c r="K227"/>
      <c r="L227" s="888"/>
      <c r="M227" s="916"/>
      <c r="N227" s="916"/>
      <c r="O227" s="916"/>
      <c r="P227" s="888"/>
      <c r="Q227" s="888"/>
      <c r="R227" s="888"/>
      <c r="S227" s="888"/>
      <c r="T227" s="888"/>
      <c r="U227" s="888"/>
      <c r="V227" s="888"/>
      <c r="W227" s="888"/>
      <c r="X227" s="888"/>
      <c r="Y227" s="888"/>
      <c r="Z227" s="888"/>
      <c r="AA227" s="888"/>
      <c r="AB227" s="888"/>
      <c r="AC227" s="888"/>
      <c r="AD227" s="888"/>
      <c r="AE227" s="888"/>
      <c r="AF227" s="888"/>
      <c r="AG227" s="888"/>
      <c r="AH227" s="888"/>
      <c r="AI227" s="888"/>
      <c r="AJ227" s="888"/>
      <c r="AK227" s="888"/>
      <c r="AL227" s="888"/>
      <c r="AM227" s="888"/>
      <c r="AN227" s="888"/>
      <c r="AO227" s="888"/>
      <c r="AP227" s="888"/>
      <c r="AQ227" s="888"/>
    </row>
    <row r="228" spans="2:43" x14ac:dyDescent="0.25">
      <c r="B228" s="252" t="s">
        <v>651</v>
      </c>
      <c r="C228" s="220">
        <v>261</v>
      </c>
      <c r="D228" s="220">
        <v>282</v>
      </c>
      <c r="E228" s="220">
        <v>543</v>
      </c>
      <c r="F228" s="1055">
        <v>2.3344697572237438E-3</v>
      </c>
      <c r="G228" s="1059">
        <v>614</v>
      </c>
      <c r="H228" s="993">
        <v>-71</v>
      </c>
      <c r="I228" s="994">
        <v>-0.11563517915309451</v>
      </c>
      <c r="J228" s="226"/>
      <c r="K228" s="226"/>
    </row>
    <row r="229" spans="2:43" x14ac:dyDescent="0.25">
      <c r="B229" s="995" t="s">
        <v>984</v>
      </c>
      <c r="C229" s="1060">
        <v>15393</v>
      </c>
      <c r="D229" s="1060">
        <v>12234</v>
      </c>
      <c r="E229" s="1060">
        <v>27627</v>
      </c>
      <c r="F229" s="1061">
        <v>0.11877420991311301</v>
      </c>
      <c r="G229" s="1060">
        <v>35337</v>
      </c>
      <c r="H229" s="1062">
        <v>-7710</v>
      </c>
      <c r="I229" s="1063">
        <v>-0.21818490534001189</v>
      </c>
    </row>
    <row r="230" spans="2:43" x14ac:dyDescent="0.25">
      <c r="B230" s="508" t="s">
        <v>979</v>
      </c>
      <c r="C230" s="530">
        <v>117526</v>
      </c>
      <c r="D230" s="530">
        <v>115075</v>
      </c>
      <c r="E230" s="530">
        <v>232601</v>
      </c>
      <c r="F230" s="1064">
        <v>1</v>
      </c>
      <c r="G230" s="1038">
        <v>228838</v>
      </c>
      <c r="H230" s="1065">
        <v>3763</v>
      </c>
      <c r="I230" s="937">
        <v>1.6443947246523649E-2</v>
      </c>
    </row>
    <row r="231" spans="2:43" x14ac:dyDescent="0.25">
      <c r="B231" s="292" t="s">
        <v>987</v>
      </c>
      <c r="I231" s="223"/>
    </row>
    <row r="233" spans="2:43" s="267" customFormat="1" x14ac:dyDescent="0.25">
      <c r="B233"/>
      <c r="C233"/>
      <c r="D233"/>
      <c r="E233"/>
      <c r="F233"/>
      <c r="G233"/>
      <c r="H233"/>
      <c r="I233"/>
      <c r="J233"/>
      <c r="K233"/>
      <c r="L233" s="919"/>
      <c r="M233" s="30"/>
      <c r="N233" s="30"/>
      <c r="O233" s="30"/>
      <c r="P233" s="919"/>
      <c r="Q233" s="919"/>
      <c r="R233" s="919"/>
      <c r="S233" s="919"/>
      <c r="T233" s="919"/>
      <c r="U233" s="919"/>
      <c r="V233" s="919"/>
      <c r="W233" s="919"/>
      <c r="X233" s="919"/>
      <c r="Y233" s="919"/>
      <c r="Z233" s="919"/>
      <c r="AA233" s="919"/>
      <c r="AB233" s="919"/>
      <c r="AC233" s="919"/>
      <c r="AD233" s="919"/>
      <c r="AE233" s="919"/>
      <c r="AF233" s="919"/>
      <c r="AG233" s="919"/>
      <c r="AH233" s="919"/>
      <c r="AI233" s="919"/>
      <c r="AJ233" s="919"/>
      <c r="AK233" s="919"/>
      <c r="AL233" s="919"/>
      <c r="AM233" s="919"/>
      <c r="AN233" s="919"/>
      <c r="AO233" s="919"/>
      <c r="AP233" s="919"/>
      <c r="AQ233" s="919"/>
    </row>
    <row r="234" spans="2:43" x14ac:dyDescent="0.25">
      <c r="B234" s="267" t="s">
        <v>982</v>
      </c>
      <c r="I234" s="267"/>
      <c r="J234" s="267"/>
      <c r="K234" s="267"/>
    </row>
    <row r="235" spans="2:43" ht="15" customHeight="1" x14ac:dyDescent="0.25">
      <c r="B235" s="267" t="s">
        <v>1317</v>
      </c>
      <c r="C235" s="267"/>
      <c r="D235" s="267"/>
      <c r="E235" s="267"/>
      <c r="F235" s="267"/>
      <c r="G235" s="267"/>
      <c r="H235" s="267"/>
    </row>
    <row r="236" spans="2:43" ht="15" customHeight="1" x14ac:dyDescent="0.25">
      <c r="B236" s="1039"/>
      <c r="C236" s="1135" t="s">
        <v>53</v>
      </c>
      <c r="D236" s="1127"/>
      <c r="E236" s="1128"/>
      <c r="F236" s="1129" t="s">
        <v>508</v>
      </c>
      <c r="G236" s="1130"/>
      <c r="H236" s="1130"/>
      <c r="I236" s="1130"/>
      <c r="J236" s="1131"/>
    </row>
    <row r="237" spans="2:43" ht="15" customHeight="1" x14ac:dyDescent="0.25">
      <c r="B237" s="676" t="s">
        <v>919</v>
      </c>
      <c r="C237" s="1066" t="s">
        <v>61</v>
      </c>
      <c r="D237" s="925" t="s">
        <v>983</v>
      </c>
      <c r="E237" s="1067" t="s">
        <v>240</v>
      </c>
      <c r="F237" s="583" t="s">
        <v>510</v>
      </c>
      <c r="G237" s="925" t="s">
        <v>952</v>
      </c>
      <c r="H237" s="925" t="s">
        <v>953</v>
      </c>
      <c r="I237" s="925" t="s">
        <v>954</v>
      </c>
      <c r="J237" s="925" t="s">
        <v>514</v>
      </c>
    </row>
    <row r="238" spans="2:43" ht="15" customHeight="1" x14ac:dyDescent="0.25">
      <c r="B238" s="39" t="s">
        <v>573</v>
      </c>
      <c r="C238" s="975">
        <v>74391</v>
      </c>
      <c r="D238" s="220">
        <v>13510</v>
      </c>
      <c r="E238" s="535">
        <v>652</v>
      </c>
      <c r="F238" s="220">
        <v>20503</v>
      </c>
      <c r="G238" s="220">
        <v>12131</v>
      </c>
      <c r="H238" s="220">
        <v>31015</v>
      </c>
      <c r="I238" s="220">
        <v>18968</v>
      </c>
      <c r="J238" s="220">
        <v>5940</v>
      </c>
    </row>
    <row r="239" spans="2:43" ht="15" customHeight="1" x14ac:dyDescent="0.25">
      <c r="B239" s="39" t="s">
        <v>657</v>
      </c>
      <c r="C239" s="975">
        <v>26840</v>
      </c>
      <c r="D239" s="220">
        <v>11737</v>
      </c>
      <c r="E239" s="535">
        <v>381</v>
      </c>
      <c r="F239" s="220">
        <v>7757</v>
      </c>
      <c r="G239" s="220">
        <v>4834</v>
      </c>
      <c r="H239" s="220">
        <v>11902</v>
      </c>
      <c r="I239" s="220">
        <v>10263</v>
      </c>
      <c r="J239" s="220">
        <v>4202</v>
      </c>
    </row>
    <row r="240" spans="2:43" ht="15" customHeight="1" x14ac:dyDescent="0.25">
      <c r="B240" s="39" t="s">
        <v>592</v>
      </c>
      <c r="C240" s="975">
        <v>11360</v>
      </c>
      <c r="D240" s="220">
        <v>2387</v>
      </c>
      <c r="E240" s="535">
        <v>180</v>
      </c>
      <c r="F240" s="220">
        <v>1904</v>
      </c>
      <c r="G240" s="220">
        <v>1311</v>
      </c>
      <c r="H240" s="220">
        <v>3121</v>
      </c>
      <c r="I240" s="220">
        <v>4749</v>
      </c>
      <c r="J240" s="220">
        <v>2841</v>
      </c>
    </row>
    <row r="241" spans="1:43" ht="15" customHeight="1" x14ac:dyDescent="0.25">
      <c r="B241" s="39" t="s">
        <v>558</v>
      </c>
      <c r="C241" s="975">
        <v>7793</v>
      </c>
      <c r="D241" s="220">
        <v>728</v>
      </c>
      <c r="E241" s="535">
        <v>113</v>
      </c>
      <c r="F241" s="220">
        <v>1621</v>
      </c>
      <c r="G241" s="220">
        <v>1235</v>
      </c>
      <c r="H241" s="220">
        <v>2192</v>
      </c>
      <c r="I241" s="220">
        <v>2405</v>
      </c>
      <c r="J241" s="220">
        <v>1192</v>
      </c>
    </row>
    <row r="242" spans="1:43" ht="15" customHeight="1" x14ac:dyDescent="0.25">
      <c r="B242" s="39" t="s">
        <v>1211</v>
      </c>
      <c r="C242" s="975">
        <v>5490</v>
      </c>
      <c r="D242" s="220">
        <v>1853</v>
      </c>
      <c r="E242" s="535">
        <v>58</v>
      </c>
      <c r="F242" s="220">
        <v>1848</v>
      </c>
      <c r="G242" s="220">
        <v>1094</v>
      </c>
      <c r="H242" s="220">
        <v>2507</v>
      </c>
      <c r="I242" s="220">
        <v>1497</v>
      </c>
      <c r="J242" s="220">
        <v>450</v>
      </c>
    </row>
    <row r="243" spans="1:43" ht="15" customHeight="1" x14ac:dyDescent="0.25">
      <c r="B243" s="39" t="s">
        <v>564</v>
      </c>
      <c r="C243" s="975">
        <v>903</v>
      </c>
      <c r="D243" s="220">
        <v>5310</v>
      </c>
      <c r="E243" s="535">
        <v>22</v>
      </c>
      <c r="F243" s="220">
        <v>1151</v>
      </c>
      <c r="G243" s="220">
        <v>627</v>
      </c>
      <c r="H243" s="220">
        <v>3870</v>
      </c>
      <c r="I243" s="220">
        <v>483</v>
      </c>
      <c r="J243" s="220">
        <v>113</v>
      </c>
    </row>
    <row r="244" spans="1:43" ht="15" customHeight="1" x14ac:dyDescent="0.25">
      <c r="B244" s="39" t="s">
        <v>542</v>
      </c>
      <c r="C244" s="975">
        <v>4519</v>
      </c>
      <c r="D244" s="220">
        <v>925</v>
      </c>
      <c r="E244" s="535">
        <v>47</v>
      </c>
      <c r="F244" s="220">
        <v>1477</v>
      </c>
      <c r="G244" s="220">
        <v>786</v>
      </c>
      <c r="H244" s="220">
        <v>1636</v>
      </c>
      <c r="I244" s="220">
        <v>1175</v>
      </c>
      <c r="J244" s="220">
        <v>410</v>
      </c>
    </row>
    <row r="245" spans="1:43" x14ac:dyDescent="0.25">
      <c r="B245" s="39" t="s">
        <v>548</v>
      </c>
      <c r="C245" s="975">
        <v>5085</v>
      </c>
      <c r="D245" s="220">
        <v>206</v>
      </c>
      <c r="E245" s="535">
        <v>54</v>
      </c>
      <c r="F245" s="220">
        <v>1354</v>
      </c>
      <c r="G245" s="220">
        <v>809</v>
      </c>
      <c r="H245" s="220">
        <v>1444</v>
      </c>
      <c r="I245" s="220">
        <v>1213</v>
      </c>
      <c r="J245" s="220">
        <v>520</v>
      </c>
    </row>
    <row r="246" spans="1:43" s="226" customFormat="1" x14ac:dyDescent="0.25">
      <c r="B246" s="39" t="s">
        <v>539</v>
      </c>
      <c r="C246" s="975">
        <v>1192</v>
      </c>
      <c r="D246" s="220">
        <v>3643</v>
      </c>
      <c r="E246" s="535">
        <v>53</v>
      </c>
      <c r="F246" s="220">
        <v>620</v>
      </c>
      <c r="G246" s="220">
        <v>425</v>
      </c>
      <c r="H246" s="220">
        <v>2092</v>
      </c>
      <c r="I246" s="220">
        <v>1274</v>
      </c>
      <c r="J246" s="220">
        <v>464</v>
      </c>
      <c r="K246"/>
      <c r="L246" s="888"/>
      <c r="M246" s="916"/>
      <c r="N246" s="916"/>
      <c r="O246" s="916"/>
      <c r="P246" s="888"/>
      <c r="Q246" s="888"/>
      <c r="R246" s="888"/>
      <c r="S246" s="888"/>
      <c r="T246" s="888"/>
      <c r="U246" s="888"/>
      <c r="V246" s="888"/>
      <c r="W246" s="888"/>
      <c r="X246" s="888"/>
      <c r="Y246" s="888"/>
      <c r="Z246" s="888"/>
      <c r="AA246" s="888"/>
      <c r="AB246" s="888"/>
      <c r="AC246" s="888"/>
      <c r="AD246" s="888"/>
      <c r="AE246" s="888"/>
      <c r="AF246" s="888"/>
      <c r="AG246" s="888"/>
      <c r="AH246" s="888"/>
      <c r="AI246" s="888"/>
      <c r="AJ246" s="888"/>
      <c r="AK246" s="888"/>
      <c r="AL246" s="888"/>
      <c r="AM246" s="888"/>
      <c r="AN246" s="888"/>
      <c r="AO246" s="888"/>
      <c r="AP246" s="888"/>
      <c r="AQ246" s="888"/>
    </row>
    <row r="247" spans="1:43" s="315" customFormat="1" x14ac:dyDescent="0.25">
      <c r="B247" s="39" t="s">
        <v>618</v>
      </c>
      <c r="C247" s="975">
        <v>2858</v>
      </c>
      <c r="D247" s="220">
        <v>1368</v>
      </c>
      <c r="E247" s="535">
        <v>45</v>
      </c>
      <c r="F247" s="220">
        <v>1040</v>
      </c>
      <c r="G247" s="220">
        <v>526</v>
      </c>
      <c r="H247" s="220">
        <v>1110</v>
      </c>
      <c r="I247" s="220">
        <v>1039</v>
      </c>
      <c r="J247" s="220">
        <v>551</v>
      </c>
      <c r="K247" s="226"/>
      <c r="L247" s="1019"/>
      <c r="M247" s="1019"/>
      <c r="N247" s="1019"/>
      <c r="O247" s="1019"/>
      <c r="P247" s="1019"/>
      <c r="Q247" s="1019"/>
      <c r="R247" s="1019"/>
      <c r="S247" s="1019"/>
      <c r="T247" s="1019"/>
      <c r="U247" s="1019"/>
      <c r="V247" s="1019"/>
      <c r="W247" s="1019"/>
      <c r="X247" s="1019"/>
      <c r="Y247" s="1019"/>
      <c r="Z247" s="1019"/>
      <c r="AA247" s="1019"/>
      <c r="AB247" s="1019"/>
      <c r="AC247" s="1019"/>
      <c r="AD247" s="1019"/>
      <c r="AE247" s="1019"/>
      <c r="AF247" s="1019"/>
      <c r="AG247" s="1019"/>
      <c r="AH247" s="1019"/>
      <c r="AI247" s="1019"/>
      <c r="AJ247" s="1019"/>
      <c r="AK247" s="1019"/>
      <c r="AL247" s="1019"/>
      <c r="AM247" s="1019"/>
      <c r="AN247" s="1019"/>
      <c r="AO247" s="1019"/>
      <c r="AP247" s="1019"/>
      <c r="AQ247" s="1019"/>
    </row>
    <row r="248" spans="1:43" x14ac:dyDescent="0.25">
      <c r="B248" s="995" t="s">
        <v>985</v>
      </c>
      <c r="C248" s="1060">
        <v>13113</v>
      </c>
      <c r="D248" s="1060">
        <v>7998</v>
      </c>
      <c r="E248" s="1060">
        <v>162</v>
      </c>
      <c r="F248" s="1060">
        <v>4592</v>
      </c>
      <c r="G248" s="1060">
        <v>2631</v>
      </c>
      <c r="H248" s="1060">
        <v>7794</v>
      </c>
      <c r="I248" s="1060">
        <v>4476</v>
      </c>
      <c r="J248" s="1068">
        <v>1785</v>
      </c>
      <c r="K248" s="315"/>
    </row>
    <row r="249" spans="1:43" x14ac:dyDescent="0.25">
      <c r="B249" s="507" t="s">
        <v>984</v>
      </c>
      <c r="C249" s="1069">
        <v>8029</v>
      </c>
      <c r="D249" s="1069">
        <v>1073</v>
      </c>
      <c r="E249" s="1069">
        <v>18524</v>
      </c>
      <c r="F249" s="1069">
        <v>5030</v>
      </c>
      <c r="G249" s="1069">
        <v>3559</v>
      </c>
      <c r="H249" s="1069">
        <v>10029</v>
      </c>
      <c r="I249" s="1069">
        <v>6658</v>
      </c>
      <c r="J249" s="1070">
        <v>2354</v>
      </c>
    </row>
    <row r="250" spans="1:43" x14ac:dyDescent="0.25">
      <c r="B250" s="508" t="s">
        <v>986</v>
      </c>
      <c r="C250" s="1038">
        <v>161573</v>
      </c>
      <c r="D250" s="1038">
        <v>50738</v>
      </c>
      <c r="E250" s="530">
        <v>20291</v>
      </c>
      <c r="F250" s="530">
        <v>48897</v>
      </c>
      <c r="G250" s="530">
        <v>29968</v>
      </c>
      <c r="H250" s="530">
        <v>78712</v>
      </c>
      <c r="I250" s="530">
        <v>54200</v>
      </c>
      <c r="J250" s="1071">
        <v>20822</v>
      </c>
    </row>
    <row r="251" spans="1:43" s="48" customFormat="1" x14ac:dyDescent="0.25">
      <c r="B251" s="292" t="s">
        <v>987</v>
      </c>
      <c r="C251" s="293"/>
      <c r="D251" s="293"/>
      <c r="E251" s="293"/>
      <c r="F251" s="293"/>
      <c r="G251" s="293"/>
      <c r="H251" s="293"/>
      <c r="I251"/>
      <c r="J251"/>
      <c r="K251"/>
      <c r="L251" s="873"/>
      <c r="M251" s="873"/>
      <c r="N251" s="873"/>
      <c r="O251" s="873"/>
      <c r="P251" s="873"/>
      <c r="Q251" s="873"/>
      <c r="R251" s="873"/>
      <c r="S251" s="873"/>
      <c r="T251" s="873"/>
      <c r="U251" s="873"/>
      <c r="V251" s="873"/>
      <c r="W251" s="873"/>
      <c r="X251" s="873"/>
      <c r="Y251" s="873"/>
      <c r="Z251" s="873"/>
      <c r="AA251" s="873"/>
      <c r="AB251" s="873"/>
      <c r="AC251" s="873"/>
      <c r="AD251" s="873"/>
      <c r="AE251" s="873"/>
      <c r="AF251" s="873"/>
      <c r="AG251" s="873"/>
      <c r="AH251" s="873"/>
      <c r="AI251" s="873"/>
      <c r="AJ251" s="873"/>
      <c r="AK251" s="873"/>
      <c r="AL251" s="873"/>
      <c r="AM251" s="873"/>
      <c r="AN251" s="873"/>
      <c r="AO251" s="873"/>
      <c r="AP251" s="873"/>
      <c r="AQ251" s="873"/>
    </row>
    <row r="252" spans="1:43" s="48" customFormat="1" x14ac:dyDescent="0.25">
      <c r="B252"/>
      <c r="C252"/>
      <c r="D252"/>
      <c r="E252"/>
      <c r="F252"/>
      <c r="G252"/>
      <c r="H252"/>
      <c r="L252" s="873"/>
      <c r="M252" s="873"/>
      <c r="N252" s="873"/>
      <c r="O252" s="873"/>
      <c r="P252" s="873"/>
      <c r="Q252" s="873"/>
      <c r="R252" s="873"/>
      <c r="S252" s="873"/>
      <c r="T252" s="873"/>
      <c r="U252" s="873"/>
      <c r="V252" s="873"/>
      <c r="W252" s="873"/>
      <c r="X252" s="873"/>
      <c r="Y252" s="873"/>
      <c r="Z252" s="873"/>
      <c r="AA252" s="873"/>
      <c r="AB252" s="873"/>
      <c r="AC252" s="873"/>
      <c r="AD252" s="873"/>
      <c r="AE252" s="873"/>
      <c r="AF252" s="873"/>
      <c r="AG252" s="873"/>
      <c r="AH252" s="873"/>
      <c r="AI252" s="873"/>
      <c r="AJ252" s="873"/>
      <c r="AK252" s="873"/>
      <c r="AL252" s="873"/>
      <c r="AM252" s="873"/>
      <c r="AN252" s="873"/>
      <c r="AO252" s="873"/>
      <c r="AP252" s="873"/>
      <c r="AQ252" s="873"/>
    </row>
    <row r="253" spans="1:43" s="48" customFormat="1" x14ac:dyDescent="0.25">
      <c r="A253" s="712" t="s">
        <v>1502</v>
      </c>
      <c r="L253" s="873"/>
      <c r="M253" s="873"/>
      <c r="N253" s="873"/>
      <c r="O253" s="873"/>
      <c r="P253" s="873"/>
      <c r="Q253" s="873"/>
      <c r="R253" s="873"/>
      <c r="S253" s="873"/>
      <c r="T253" s="873"/>
      <c r="U253" s="873"/>
      <c r="V253" s="873"/>
      <c r="W253" s="873"/>
      <c r="X253" s="873"/>
      <c r="Y253" s="873"/>
      <c r="Z253" s="873"/>
      <c r="AA253" s="873"/>
      <c r="AB253" s="873"/>
      <c r="AC253" s="873"/>
      <c r="AD253" s="873"/>
      <c r="AE253" s="873"/>
      <c r="AF253" s="873"/>
      <c r="AG253" s="873"/>
      <c r="AH253" s="873"/>
      <c r="AI253" s="873"/>
      <c r="AJ253" s="873"/>
      <c r="AK253" s="873"/>
      <c r="AL253" s="873"/>
      <c r="AM253" s="873"/>
      <c r="AN253" s="873"/>
      <c r="AO253" s="873"/>
      <c r="AP253" s="873"/>
      <c r="AQ253" s="873"/>
    </row>
    <row r="254" spans="1:43" x14ac:dyDescent="0.25">
      <c r="A254" s="711" t="s">
        <v>1503</v>
      </c>
      <c r="B254" s="48"/>
      <c r="C254" s="48"/>
      <c r="D254" s="48"/>
      <c r="E254" s="48"/>
      <c r="F254" s="48"/>
      <c r="G254" s="48"/>
      <c r="H254" s="48"/>
      <c r="I254" s="48"/>
      <c r="J254" s="48"/>
      <c r="K254" s="48"/>
    </row>
    <row r="255" spans="1:43" x14ac:dyDescent="0.25">
      <c r="A255" s="713" t="s">
        <v>1504</v>
      </c>
      <c r="B255" s="48"/>
      <c r="C255" s="48"/>
      <c r="D255" s="48"/>
      <c r="E255" s="48"/>
      <c r="F255" s="48"/>
      <c r="G255" s="48"/>
      <c r="H255" s="48"/>
      <c r="I255" s="3" t="s">
        <v>49</v>
      </c>
    </row>
    <row r="256" spans="1:43" x14ac:dyDescent="0.25">
      <c r="A256" s="714" t="s">
        <v>1505</v>
      </c>
    </row>
    <row r="257" spans="1:1" x14ac:dyDescent="0.25">
      <c r="A257" s="714" t="s">
        <v>1506</v>
      </c>
    </row>
  </sheetData>
  <sheetProtection algorithmName="SHA-512" hashValue="YExs8WjBPlbaamHtYoxSRfN28cD7FNqcKyYVoLtTmQ5sHqJtTXWjKbe/Hn3/FE71z5kteQyfOiiTZpyVU0hZUA==" saltValue="m37BUPYv/i2fFTRmMimwpA==" spinCount="100000" sheet="1" objects="1" scenarios="1"/>
  <mergeCells count="5">
    <mergeCell ref="A2:I2"/>
    <mergeCell ref="G3:K3"/>
    <mergeCell ref="C236:E236"/>
    <mergeCell ref="F236:J236"/>
    <mergeCell ref="C191:F191"/>
  </mergeCells>
  <hyperlinks>
    <hyperlink ref="K1" location="Index!A1" display="Back to Index"/>
    <hyperlink ref="I255" location="Table2.20!A1" display="Back to top"/>
    <hyperlink ref="A256" r:id="rId1" display="abs.gov.au/copyright"/>
    <hyperlink ref="A257" r:id="rId2" display="abs.gov.au/ccby"/>
  </hyperlinks>
  <pageMargins left="0.7" right="0.7" top="0.75" bottom="0.75" header="0.3" footer="0.3"/>
  <drawing r:id="rId3"/>
  <tableParts count="11">
    <tablePart r:id="rId4"/>
    <tablePart r:id="rId5"/>
    <tablePart r:id="rId6"/>
    <tablePart r:id="rId7"/>
    <tablePart r:id="rId8"/>
    <tablePart r:id="rId9"/>
    <tablePart r:id="rId10"/>
    <tablePart r:id="rId11"/>
    <tablePart r:id="rId12"/>
    <tablePart r:id="rId13"/>
    <tablePart r:id="rId14"/>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94"/>
  <sheetViews>
    <sheetView zoomScale="85" zoomScaleNormal="85" workbookViewId="0">
      <selection activeCell="A24" sqref="A24:G24"/>
    </sheetView>
  </sheetViews>
  <sheetFormatPr defaultRowHeight="15" x14ac:dyDescent="0.25"/>
  <cols>
    <col min="2" max="2" width="7.42578125" customWidth="1"/>
    <col min="3" max="3" width="34.28515625" customWidth="1"/>
    <col min="4" max="4" width="15.5703125" customWidth="1"/>
    <col min="5" max="5" width="17.5703125" customWidth="1"/>
    <col min="8" max="8" width="50.85546875" customWidth="1"/>
    <col min="9" max="48" width="9.140625" style="34"/>
  </cols>
  <sheetData>
    <row r="1" spans="1:14" ht="18.75" x14ac:dyDescent="0.3">
      <c r="A1" s="20" t="s">
        <v>1008</v>
      </c>
      <c r="G1" s="3" t="s">
        <v>17</v>
      </c>
    </row>
    <row r="2" spans="1:14" ht="15.75" x14ac:dyDescent="0.25">
      <c r="A2" s="25" t="s">
        <v>1009</v>
      </c>
      <c r="B2" s="25"/>
      <c r="C2" s="25"/>
      <c r="D2" s="25"/>
      <c r="E2" s="25"/>
      <c r="F2" s="25"/>
      <c r="G2" s="266"/>
    </row>
    <row r="3" spans="1:14" ht="15.75" x14ac:dyDescent="0.25">
      <c r="A3" s="25"/>
      <c r="B3" s="25"/>
      <c r="C3" s="25"/>
      <c r="D3" s="1092" t="s">
        <v>1405</v>
      </c>
      <c r="E3" s="1092"/>
      <c r="F3" s="1092"/>
      <c r="G3" s="1092"/>
    </row>
    <row r="4" spans="1:14" ht="30" x14ac:dyDescent="0.25">
      <c r="L4" s="882" t="s">
        <v>1010</v>
      </c>
      <c r="M4" s="1072" t="s">
        <v>1011</v>
      </c>
      <c r="N4" s="869"/>
    </row>
    <row r="5" spans="1:14" x14ac:dyDescent="0.25">
      <c r="L5" s="882" t="s">
        <v>1012</v>
      </c>
      <c r="M5" s="1073">
        <v>25.6</v>
      </c>
      <c r="N5" s="869"/>
    </row>
    <row r="6" spans="1:14" x14ac:dyDescent="0.25">
      <c r="L6" s="882" t="s">
        <v>1013</v>
      </c>
      <c r="M6" s="1073">
        <v>11.2</v>
      </c>
      <c r="N6" s="869"/>
    </row>
    <row r="20" spans="1:48" ht="27.75" x14ac:dyDescent="0.25">
      <c r="B20" s="316" t="s">
        <v>52</v>
      </c>
      <c r="C20" s="281" t="s">
        <v>1010</v>
      </c>
      <c r="D20" s="279" t="s">
        <v>1014</v>
      </c>
      <c r="E20" s="279" t="s">
        <v>1011</v>
      </c>
      <c r="F20" s="282" t="s">
        <v>28</v>
      </c>
    </row>
    <row r="21" spans="1:48" x14ac:dyDescent="0.25">
      <c r="B21">
        <v>1</v>
      </c>
      <c r="C21" t="s">
        <v>1012</v>
      </c>
      <c r="D21" s="317">
        <v>38891</v>
      </c>
      <c r="E21" s="318">
        <v>27.798744835670686</v>
      </c>
      <c r="F21" s="317">
        <v>139902</v>
      </c>
    </row>
    <row r="22" spans="1:48" x14ac:dyDescent="0.25">
      <c r="B22">
        <v>2</v>
      </c>
      <c r="C22" t="s">
        <v>1013</v>
      </c>
      <c r="D22" s="317">
        <v>11847</v>
      </c>
      <c r="E22" s="318">
        <v>12.779521698326915</v>
      </c>
      <c r="F22" s="317">
        <v>92703</v>
      </c>
    </row>
    <row r="23" spans="1:48" s="242" customFormat="1" ht="11.25" x14ac:dyDescent="0.2">
      <c r="I23" s="891"/>
      <c r="J23" s="891"/>
      <c r="K23" s="891"/>
      <c r="L23" s="891"/>
      <c r="M23" s="891"/>
      <c r="N23" s="891"/>
      <c r="O23" s="891"/>
      <c r="P23" s="891"/>
      <c r="Q23" s="891"/>
      <c r="R23" s="891"/>
      <c r="S23" s="891"/>
      <c r="T23" s="891"/>
      <c r="U23" s="891"/>
      <c r="V23" s="891"/>
      <c r="W23" s="891"/>
      <c r="X23" s="891"/>
      <c r="Y23" s="891"/>
      <c r="Z23" s="891"/>
      <c r="AA23" s="891"/>
      <c r="AB23" s="891"/>
      <c r="AC23" s="891"/>
      <c r="AD23" s="891"/>
      <c r="AE23" s="891"/>
      <c r="AF23" s="891"/>
      <c r="AG23" s="891"/>
      <c r="AH23" s="891"/>
      <c r="AI23" s="891"/>
      <c r="AJ23" s="891"/>
      <c r="AK23" s="891"/>
      <c r="AL23" s="891"/>
      <c r="AM23" s="891"/>
      <c r="AN23" s="891"/>
      <c r="AO23" s="891"/>
      <c r="AP23" s="891"/>
      <c r="AQ23" s="891"/>
      <c r="AR23" s="891"/>
      <c r="AS23" s="891"/>
      <c r="AT23" s="891"/>
      <c r="AU23" s="891"/>
      <c r="AV23" s="891"/>
    </row>
    <row r="24" spans="1:48" ht="33.75" customHeight="1" x14ac:dyDescent="0.25">
      <c r="A24" s="1136" t="s">
        <v>1528</v>
      </c>
      <c r="B24" s="1136"/>
      <c r="C24" s="1136"/>
      <c r="D24" s="1136"/>
      <c r="E24" s="1136"/>
      <c r="F24" s="1136"/>
      <c r="G24" s="1136"/>
    </row>
    <row r="25" spans="1:48" x14ac:dyDescent="0.25">
      <c r="D25" s="317"/>
      <c r="E25" s="318"/>
      <c r="F25" s="317"/>
    </row>
    <row r="26" spans="1:48" ht="18.75" x14ac:dyDescent="0.3">
      <c r="A26" s="20" t="s">
        <v>1015</v>
      </c>
      <c r="D26" s="317"/>
      <c r="E26" s="318"/>
      <c r="F26" s="317"/>
    </row>
    <row r="27" spans="1:48" ht="15.75" x14ac:dyDescent="0.25">
      <c r="A27" s="25" t="s">
        <v>1016</v>
      </c>
      <c r="B27" s="25"/>
      <c r="C27" s="25"/>
      <c r="D27" s="25"/>
      <c r="E27" s="25"/>
      <c r="F27" s="25"/>
      <c r="G27" s="266"/>
    </row>
    <row r="28" spans="1:48" ht="15.75" x14ac:dyDescent="0.25">
      <c r="A28" s="25"/>
      <c r="B28" s="25"/>
      <c r="C28" s="25"/>
      <c r="D28" s="1092" t="s">
        <v>1405</v>
      </c>
      <c r="E28" s="1092"/>
      <c r="F28" s="1092"/>
      <c r="G28" s="1092"/>
    </row>
    <row r="29" spans="1:48" x14ac:dyDescent="0.25">
      <c r="D29" s="317"/>
      <c r="E29" s="318"/>
      <c r="F29" s="317"/>
    </row>
    <row r="30" spans="1:48" x14ac:dyDescent="0.25">
      <c r="D30" s="317"/>
      <c r="E30" s="318"/>
      <c r="F30" s="317"/>
    </row>
    <row r="31" spans="1:48" x14ac:dyDescent="0.25">
      <c r="D31" s="317"/>
      <c r="E31" s="318"/>
      <c r="F31" s="317"/>
    </row>
    <row r="32" spans="1:48" x14ac:dyDescent="0.25">
      <c r="D32" s="317"/>
      <c r="E32" s="318"/>
      <c r="F32" s="317"/>
    </row>
    <row r="33" spans="2:12" x14ac:dyDescent="0.25">
      <c r="D33" s="317"/>
      <c r="E33" s="318"/>
      <c r="F33" s="317"/>
    </row>
    <row r="34" spans="2:12" x14ac:dyDescent="0.25">
      <c r="D34" s="317"/>
      <c r="E34" s="318"/>
      <c r="F34" s="317"/>
    </row>
    <row r="35" spans="2:12" x14ac:dyDescent="0.25">
      <c r="D35" s="317"/>
      <c r="E35" s="318"/>
      <c r="F35" s="317"/>
    </row>
    <row r="36" spans="2:12" x14ac:dyDescent="0.25">
      <c r="D36" s="317"/>
      <c r="E36" s="318"/>
      <c r="F36" s="317"/>
    </row>
    <row r="37" spans="2:12" x14ac:dyDescent="0.25">
      <c r="D37" s="317"/>
      <c r="E37" s="318"/>
      <c r="F37" s="317"/>
    </row>
    <row r="38" spans="2:12" x14ac:dyDescent="0.25">
      <c r="D38" s="317"/>
      <c r="E38" s="318"/>
      <c r="F38" s="317"/>
    </row>
    <row r="39" spans="2:12" x14ac:dyDescent="0.25">
      <c r="D39" s="317"/>
      <c r="E39" s="318"/>
      <c r="F39" s="317"/>
    </row>
    <row r="40" spans="2:12" x14ac:dyDescent="0.25">
      <c r="D40" s="317"/>
      <c r="E40" s="318"/>
      <c r="F40" s="317"/>
    </row>
    <row r="41" spans="2:12" x14ac:dyDescent="0.25">
      <c r="D41" s="317"/>
      <c r="E41" s="318"/>
      <c r="F41" s="317"/>
    </row>
    <row r="42" spans="2:12" x14ac:dyDescent="0.25">
      <c r="D42" s="317"/>
      <c r="E42" s="318"/>
      <c r="F42" s="317"/>
    </row>
    <row r="43" spans="2:12" x14ac:dyDescent="0.25">
      <c r="D43" s="317"/>
      <c r="E43" s="318"/>
      <c r="F43" s="317"/>
    </row>
    <row r="44" spans="2:12" x14ac:dyDescent="0.25">
      <c r="D44" s="317"/>
      <c r="E44" s="318"/>
      <c r="F44" s="317"/>
    </row>
    <row r="45" spans="2:12" x14ac:dyDescent="0.25">
      <c r="D45" s="317"/>
      <c r="E45" s="318"/>
      <c r="F45" s="317"/>
      <c r="I45" s="882" t="s">
        <v>1017</v>
      </c>
      <c r="J45" s="911">
        <v>31.670452670719172</v>
      </c>
      <c r="K45" s="882"/>
      <c r="L45" s="882"/>
    </row>
    <row r="46" spans="2:12" ht="27.75" x14ac:dyDescent="0.25">
      <c r="B46" s="316" t="s">
        <v>52</v>
      </c>
      <c r="C46" s="281" t="s">
        <v>1018</v>
      </c>
      <c r="D46" s="279" t="s">
        <v>1014</v>
      </c>
      <c r="E46" s="279" t="s">
        <v>1011</v>
      </c>
      <c r="F46" s="282" t="s">
        <v>28</v>
      </c>
      <c r="I46" s="882" t="s">
        <v>1019</v>
      </c>
      <c r="J46" s="911">
        <v>20.271710175812466</v>
      </c>
      <c r="K46" s="882"/>
      <c r="L46" s="882"/>
    </row>
    <row r="47" spans="2:12" x14ac:dyDescent="0.25">
      <c r="B47">
        <v>1</v>
      </c>
      <c r="C47" t="s">
        <v>1017</v>
      </c>
      <c r="D47" s="317">
        <v>27531</v>
      </c>
      <c r="E47" s="318">
        <v>34.187259406432382</v>
      </c>
      <c r="F47" s="317">
        <v>80530</v>
      </c>
      <c r="I47" s="882" t="s">
        <v>1020</v>
      </c>
      <c r="J47" s="911">
        <v>12.696483212474327</v>
      </c>
      <c r="K47" s="882"/>
      <c r="L47" s="882"/>
    </row>
    <row r="48" spans="2:12" x14ac:dyDescent="0.25">
      <c r="B48">
        <v>2</v>
      </c>
      <c r="C48" t="s">
        <v>1019</v>
      </c>
      <c r="D48" s="317">
        <v>8251</v>
      </c>
      <c r="E48" s="318">
        <v>22.152119633796012</v>
      </c>
      <c r="F48" s="317">
        <v>37247</v>
      </c>
      <c r="I48" s="882"/>
      <c r="J48" s="882"/>
      <c r="K48" s="882"/>
      <c r="L48" s="882"/>
    </row>
    <row r="49" spans="1:12" x14ac:dyDescent="0.25">
      <c r="B49">
        <v>3</v>
      </c>
      <c r="C49" t="s">
        <v>1020</v>
      </c>
      <c r="D49" s="317">
        <v>2799</v>
      </c>
      <c r="E49" s="318">
        <v>13.07271963009668</v>
      </c>
      <c r="F49" s="317">
        <v>21411</v>
      </c>
      <c r="I49" s="882"/>
      <c r="J49" s="882"/>
      <c r="K49" s="882"/>
      <c r="L49" s="882"/>
    </row>
    <row r="50" spans="1:12" x14ac:dyDescent="0.25">
      <c r="D50" s="317"/>
      <c r="E50" s="318"/>
      <c r="F50" s="317"/>
      <c r="I50" s="882"/>
      <c r="J50" s="882"/>
      <c r="K50" s="882"/>
      <c r="L50" s="882"/>
    </row>
    <row r="51" spans="1:12" ht="18.75" x14ac:dyDescent="0.3">
      <c r="A51" s="20" t="s">
        <v>1021</v>
      </c>
      <c r="D51" s="317"/>
      <c r="E51" s="318"/>
      <c r="F51" s="317"/>
      <c r="I51" s="882"/>
      <c r="J51" s="882"/>
      <c r="K51" s="882"/>
      <c r="L51" s="882"/>
    </row>
    <row r="52" spans="1:12" ht="15.75" x14ac:dyDescent="0.25">
      <c r="A52" s="25" t="s">
        <v>1022</v>
      </c>
      <c r="B52" s="25"/>
      <c r="C52" s="25"/>
      <c r="D52" s="25"/>
      <c r="E52" s="25"/>
      <c r="F52" s="25"/>
      <c r="G52" s="266"/>
      <c r="I52" s="882"/>
      <c r="J52" s="882"/>
      <c r="K52" s="882"/>
      <c r="L52" s="882"/>
    </row>
    <row r="53" spans="1:12" ht="15.75" x14ac:dyDescent="0.25">
      <c r="A53" s="25"/>
      <c r="B53" s="25"/>
      <c r="C53" s="25"/>
      <c r="D53" s="1092" t="s">
        <v>1405</v>
      </c>
      <c r="E53" s="1092"/>
      <c r="F53" s="1092"/>
      <c r="G53" s="1092"/>
      <c r="I53" s="882"/>
      <c r="J53" s="882"/>
      <c r="K53" s="882"/>
      <c r="L53" s="882"/>
    </row>
    <row r="54" spans="1:12" x14ac:dyDescent="0.25">
      <c r="D54" s="317"/>
      <c r="E54" s="318"/>
      <c r="F54" s="317"/>
      <c r="I54" s="882"/>
      <c r="J54" s="882"/>
      <c r="K54" s="882"/>
      <c r="L54" s="882"/>
    </row>
    <row r="55" spans="1:12" x14ac:dyDescent="0.25">
      <c r="D55" s="317"/>
      <c r="E55" s="318"/>
      <c r="F55" s="317"/>
      <c r="I55" s="882"/>
      <c r="J55" s="882"/>
      <c r="K55" s="882"/>
      <c r="L55" s="882"/>
    </row>
    <row r="56" spans="1:12" x14ac:dyDescent="0.25">
      <c r="D56" s="317"/>
      <c r="E56" s="318"/>
      <c r="F56" s="317"/>
      <c r="I56" s="882"/>
      <c r="J56" s="882"/>
      <c r="K56" s="882"/>
      <c r="L56" s="882"/>
    </row>
    <row r="57" spans="1:12" x14ac:dyDescent="0.25">
      <c r="D57" s="317"/>
      <c r="E57" s="318"/>
      <c r="F57" s="317"/>
      <c r="I57" s="882"/>
      <c r="J57" s="882"/>
      <c r="K57" s="882"/>
      <c r="L57" s="882"/>
    </row>
    <row r="58" spans="1:12" x14ac:dyDescent="0.25">
      <c r="D58" s="317"/>
      <c r="E58" s="318"/>
      <c r="F58" s="317"/>
      <c r="I58" s="882"/>
      <c r="J58" s="882"/>
      <c r="K58" s="882"/>
      <c r="L58" s="882"/>
    </row>
    <row r="59" spans="1:12" x14ac:dyDescent="0.25">
      <c r="D59" s="317"/>
      <c r="E59" s="318"/>
      <c r="F59" s="317"/>
      <c r="I59" s="882"/>
      <c r="J59" s="882"/>
      <c r="K59" s="882"/>
      <c r="L59" s="882"/>
    </row>
    <row r="60" spans="1:12" x14ac:dyDescent="0.25">
      <c r="D60" s="317"/>
      <c r="E60" s="318"/>
      <c r="F60" s="317"/>
      <c r="I60" s="882"/>
      <c r="J60" s="882"/>
      <c r="K60" s="882"/>
      <c r="L60" s="882"/>
    </row>
    <row r="61" spans="1:12" x14ac:dyDescent="0.25">
      <c r="D61" s="317"/>
      <c r="E61" s="318"/>
      <c r="F61" s="317"/>
      <c r="I61" s="882"/>
      <c r="J61" s="882"/>
      <c r="K61" s="882"/>
      <c r="L61" s="882"/>
    </row>
    <row r="62" spans="1:12" x14ac:dyDescent="0.25">
      <c r="D62" s="317"/>
      <c r="E62" s="318"/>
      <c r="F62" s="317"/>
      <c r="I62" s="882"/>
      <c r="J62" s="882"/>
      <c r="K62" s="882"/>
      <c r="L62" s="882"/>
    </row>
    <row r="63" spans="1:12" x14ac:dyDescent="0.25">
      <c r="D63" s="317"/>
      <c r="E63" s="318"/>
      <c r="F63" s="317"/>
      <c r="I63" s="882"/>
      <c r="J63" s="882"/>
      <c r="K63" s="882"/>
      <c r="L63" s="882"/>
    </row>
    <row r="64" spans="1:12" x14ac:dyDescent="0.25">
      <c r="D64" s="317"/>
      <c r="E64" s="318"/>
      <c r="F64" s="317"/>
      <c r="I64" s="882"/>
      <c r="J64" s="882"/>
      <c r="K64" s="882"/>
      <c r="L64" s="882"/>
    </row>
    <row r="65" spans="2:12" x14ac:dyDescent="0.25">
      <c r="D65" s="317"/>
      <c r="E65" s="318"/>
      <c r="F65" s="317"/>
      <c r="I65" s="882"/>
      <c r="J65" s="882"/>
      <c r="K65" s="882"/>
      <c r="L65" s="882"/>
    </row>
    <row r="66" spans="2:12" x14ac:dyDescent="0.25">
      <c r="D66" s="317"/>
      <c r="E66" s="318"/>
      <c r="F66" s="317"/>
      <c r="I66" s="882"/>
      <c r="J66" s="882"/>
      <c r="K66" s="882"/>
      <c r="L66" s="882"/>
    </row>
    <row r="67" spans="2:12" x14ac:dyDescent="0.25">
      <c r="D67" s="317"/>
      <c r="E67" s="318"/>
      <c r="F67" s="317"/>
      <c r="I67" s="882"/>
      <c r="J67" s="882"/>
      <c r="K67" s="882"/>
      <c r="L67" s="882"/>
    </row>
    <row r="68" spans="2:12" x14ac:dyDescent="0.25">
      <c r="D68" s="317"/>
      <c r="E68" s="318"/>
      <c r="F68" s="317"/>
      <c r="I68" s="882"/>
      <c r="J68" s="882"/>
      <c r="K68" s="882"/>
      <c r="L68" s="882"/>
    </row>
    <row r="69" spans="2:12" x14ac:dyDescent="0.25">
      <c r="D69" s="317"/>
      <c r="E69" s="318"/>
      <c r="F69" s="317"/>
      <c r="I69" s="882"/>
      <c r="J69" s="882"/>
      <c r="K69" s="882"/>
      <c r="L69" s="882"/>
    </row>
    <row r="70" spans="2:12" x14ac:dyDescent="0.25">
      <c r="D70" s="317"/>
      <c r="E70" s="318"/>
      <c r="F70" s="317"/>
      <c r="I70" s="882"/>
      <c r="J70" s="882"/>
      <c r="K70" s="882"/>
      <c r="L70" s="882"/>
    </row>
    <row r="71" spans="2:12" x14ac:dyDescent="0.25">
      <c r="D71" s="317"/>
      <c r="E71" s="318"/>
      <c r="F71" s="317"/>
      <c r="I71" s="882"/>
      <c r="J71" s="882"/>
      <c r="K71" s="882"/>
      <c r="L71" s="882"/>
    </row>
    <row r="72" spans="2:12" x14ac:dyDescent="0.25">
      <c r="D72" s="317"/>
      <c r="E72" s="318"/>
      <c r="F72" s="317"/>
      <c r="I72" s="882"/>
      <c r="J72" s="882" t="s">
        <v>1023</v>
      </c>
      <c r="K72" s="911">
        <v>23.417235667245766</v>
      </c>
    </row>
    <row r="73" spans="2:12" x14ac:dyDescent="0.25">
      <c r="D73" s="317"/>
      <c r="E73" s="318"/>
      <c r="F73" s="317"/>
      <c r="I73" s="882"/>
      <c r="J73" s="882" t="s">
        <v>1024</v>
      </c>
      <c r="K73" s="911">
        <v>17.608695652173914</v>
      </c>
    </row>
    <row r="74" spans="2:12" ht="27.75" x14ac:dyDescent="0.25">
      <c r="B74" s="319" t="s">
        <v>52</v>
      </c>
      <c r="C74" s="320" t="s">
        <v>1018</v>
      </c>
      <c r="D74" s="321" t="s">
        <v>1014</v>
      </c>
      <c r="E74" s="321" t="s">
        <v>1011</v>
      </c>
      <c r="F74" s="322" t="s">
        <v>28</v>
      </c>
      <c r="I74" s="882"/>
      <c r="J74" s="882" t="s">
        <v>1025</v>
      </c>
      <c r="K74" s="911">
        <v>12.063732928679819</v>
      </c>
    </row>
    <row r="75" spans="2:12" x14ac:dyDescent="0.25">
      <c r="B75" s="668">
        <v>1</v>
      </c>
      <c r="C75" s="668" t="s">
        <v>1023</v>
      </c>
      <c r="D75" s="852">
        <v>6793</v>
      </c>
      <c r="E75" s="853">
        <v>26.215652979314601</v>
      </c>
      <c r="F75" s="852">
        <v>25912</v>
      </c>
      <c r="I75" s="882"/>
      <c r="J75" s="882" t="s">
        <v>1026</v>
      </c>
      <c r="K75" s="911">
        <v>11.925095174400658</v>
      </c>
    </row>
    <row r="76" spans="2:12" x14ac:dyDescent="0.25">
      <c r="B76" s="668">
        <v>2</v>
      </c>
      <c r="C76" s="668" t="s">
        <v>1024</v>
      </c>
      <c r="D76" s="852">
        <v>75</v>
      </c>
      <c r="E76" s="854">
        <v>17.730496453900709</v>
      </c>
      <c r="F76" s="852">
        <v>423</v>
      </c>
      <c r="I76" s="882"/>
      <c r="J76" s="882" t="s">
        <v>1027</v>
      </c>
      <c r="K76" s="911">
        <v>7.5894198978058309</v>
      </c>
    </row>
    <row r="77" spans="2:12" x14ac:dyDescent="0.25">
      <c r="B77" s="668">
        <v>3</v>
      </c>
      <c r="C77" s="668" t="s">
        <v>1026</v>
      </c>
      <c r="D77" s="852">
        <v>1472</v>
      </c>
      <c r="E77" s="855">
        <v>15.264959037643886</v>
      </c>
      <c r="F77" s="852">
        <v>9643</v>
      </c>
      <c r="I77" s="882"/>
      <c r="J77" s="882" t="s">
        <v>1028</v>
      </c>
      <c r="K77" s="911">
        <v>3.9728682170542635</v>
      </c>
    </row>
    <row r="78" spans="2:12" x14ac:dyDescent="0.25">
      <c r="B78" s="668">
        <v>4</v>
      </c>
      <c r="C78" s="668" t="s">
        <v>1025</v>
      </c>
      <c r="D78" s="852">
        <v>168</v>
      </c>
      <c r="E78" s="856">
        <v>13.166144200626958</v>
      </c>
      <c r="F78" s="852">
        <v>1276</v>
      </c>
      <c r="I78" s="882"/>
      <c r="J78" s="882" t="s">
        <v>1029</v>
      </c>
      <c r="K78" s="911">
        <v>3.339253996447602</v>
      </c>
    </row>
    <row r="79" spans="2:12" x14ac:dyDescent="0.25">
      <c r="B79" s="668">
        <v>5</v>
      </c>
      <c r="C79" s="668" t="s">
        <v>1027</v>
      </c>
      <c r="D79" s="852">
        <v>569</v>
      </c>
      <c r="E79" s="853">
        <v>9.0088663711209627</v>
      </c>
      <c r="F79" s="852">
        <v>6316</v>
      </c>
      <c r="I79" s="882"/>
      <c r="J79" s="882" t="s">
        <v>1030</v>
      </c>
      <c r="K79" s="911">
        <v>3.1519065190651911</v>
      </c>
    </row>
    <row r="80" spans="2:12" x14ac:dyDescent="0.25">
      <c r="B80" s="668">
        <v>6</v>
      </c>
      <c r="C80" s="668" t="s">
        <v>1029</v>
      </c>
      <c r="D80" s="852">
        <v>132</v>
      </c>
      <c r="E80" s="855">
        <v>4.6891651865008885</v>
      </c>
      <c r="F80" s="852">
        <v>2815</v>
      </c>
      <c r="I80" s="882"/>
      <c r="J80" s="882" t="s">
        <v>1031</v>
      </c>
      <c r="K80" s="911">
        <v>2.8548123980424145</v>
      </c>
    </row>
    <row r="81" spans="1:48" x14ac:dyDescent="0.25">
      <c r="B81" s="668">
        <v>7</v>
      </c>
      <c r="C81" s="668" t="s">
        <v>1028</v>
      </c>
      <c r="D81" s="852">
        <v>260</v>
      </c>
      <c r="E81" s="855">
        <v>4.1394682375417924</v>
      </c>
      <c r="F81" s="852">
        <v>6281</v>
      </c>
      <c r="I81" s="882"/>
      <c r="J81" s="882" t="s">
        <v>1032</v>
      </c>
      <c r="K81" s="911">
        <v>2.8021886917592438</v>
      </c>
    </row>
    <row r="82" spans="1:48" x14ac:dyDescent="0.25">
      <c r="B82" s="668">
        <v>8</v>
      </c>
      <c r="C82" s="668" t="s">
        <v>1030</v>
      </c>
      <c r="D82" s="852">
        <v>240</v>
      </c>
      <c r="E82" s="855">
        <v>3.700277520814061</v>
      </c>
      <c r="F82" s="852">
        <v>6486</v>
      </c>
      <c r="I82" s="882"/>
      <c r="J82" s="882" t="s">
        <v>1033</v>
      </c>
      <c r="K82" s="911">
        <v>2.7505446623093679</v>
      </c>
    </row>
    <row r="83" spans="1:48" x14ac:dyDescent="0.25">
      <c r="B83" s="668">
        <v>9</v>
      </c>
      <c r="C83" s="668" t="s">
        <v>1033</v>
      </c>
      <c r="D83" s="852">
        <v>131</v>
      </c>
      <c r="E83" s="857">
        <v>3.6480089111668059</v>
      </c>
      <c r="F83" s="852">
        <v>3591</v>
      </c>
      <c r="I83" s="882"/>
      <c r="J83" s="882" t="s">
        <v>1034</v>
      </c>
      <c r="K83" s="911">
        <v>1.5289164635497452</v>
      </c>
    </row>
    <row r="84" spans="1:48" x14ac:dyDescent="0.25">
      <c r="B84" s="668">
        <v>10</v>
      </c>
      <c r="C84" s="668" t="s">
        <v>1032</v>
      </c>
      <c r="D84" s="852">
        <v>170</v>
      </c>
      <c r="E84" s="855">
        <v>2.9575504523312457</v>
      </c>
      <c r="F84" s="852">
        <v>5748</v>
      </c>
      <c r="I84" s="882"/>
      <c r="J84" s="882" t="s">
        <v>1035</v>
      </c>
      <c r="K84" s="911">
        <v>1.1682980738869593</v>
      </c>
    </row>
    <row r="85" spans="1:48" x14ac:dyDescent="0.25">
      <c r="B85" s="668">
        <v>11</v>
      </c>
      <c r="C85" s="668" t="s">
        <v>1031</v>
      </c>
      <c r="D85" s="852">
        <v>53</v>
      </c>
      <c r="E85" s="855">
        <v>2.2572402044293014</v>
      </c>
      <c r="F85" s="852">
        <v>2348</v>
      </c>
      <c r="I85" s="882"/>
      <c r="J85" s="882" t="s">
        <v>1036</v>
      </c>
      <c r="K85" s="911">
        <v>0</v>
      </c>
    </row>
    <row r="86" spans="1:48" x14ac:dyDescent="0.25">
      <c r="B86" s="668">
        <v>12</v>
      </c>
      <c r="C86" s="668" t="s">
        <v>1034</v>
      </c>
      <c r="D86" s="852">
        <v>176</v>
      </c>
      <c r="E86" s="855">
        <v>2.0050125313283207</v>
      </c>
      <c r="F86" s="852">
        <v>8778</v>
      </c>
      <c r="I86" s="882"/>
      <c r="J86" s="882"/>
      <c r="K86" s="911"/>
      <c r="L86" s="882"/>
    </row>
    <row r="87" spans="1:48" x14ac:dyDescent="0.25">
      <c r="B87" s="668">
        <v>13</v>
      </c>
      <c r="C87" s="668" t="s">
        <v>1035</v>
      </c>
      <c r="D87" s="852">
        <v>56</v>
      </c>
      <c r="E87" s="855">
        <v>1.8836192398250924</v>
      </c>
      <c r="F87" s="852">
        <v>2973</v>
      </c>
    </row>
    <row r="88" spans="1:48" x14ac:dyDescent="0.25">
      <c r="B88" s="668">
        <v>14</v>
      </c>
      <c r="C88" s="668" t="s">
        <v>1036</v>
      </c>
      <c r="D88" s="852">
        <v>0</v>
      </c>
      <c r="E88" s="855">
        <v>0</v>
      </c>
      <c r="F88" s="852">
        <v>149</v>
      </c>
    </row>
    <row r="90" spans="1:48" s="48" customFormat="1" x14ac:dyDescent="0.25">
      <c r="A90" s="712" t="s">
        <v>1502</v>
      </c>
      <c r="I90" s="873"/>
      <c r="J90" s="873"/>
      <c r="K90" s="873"/>
      <c r="L90" s="873"/>
      <c r="M90" s="873"/>
      <c r="N90" s="873"/>
      <c r="O90" s="873"/>
      <c r="P90" s="873"/>
      <c r="Q90" s="873"/>
      <c r="R90" s="873"/>
      <c r="S90" s="873"/>
      <c r="T90" s="873"/>
      <c r="U90" s="873"/>
      <c r="V90" s="873"/>
      <c r="W90" s="873"/>
      <c r="X90" s="873"/>
      <c r="Y90" s="873"/>
      <c r="Z90" s="873"/>
      <c r="AA90" s="873"/>
      <c r="AB90" s="873"/>
      <c r="AC90" s="873"/>
      <c r="AD90" s="873"/>
      <c r="AE90" s="873"/>
      <c r="AF90" s="873"/>
      <c r="AG90" s="873"/>
      <c r="AH90" s="873"/>
      <c r="AI90" s="873"/>
      <c r="AJ90" s="873"/>
      <c r="AK90" s="873"/>
      <c r="AL90" s="873"/>
      <c r="AM90" s="873"/>
      <c r="AN90" s="873"/>
      <c r="AO90" s="873"/>
      <c r="AP90" s="873"/>
      <c r="AQ90" s="873"/>
      <c r="AR90" s="873"/>
      <c r="AS90" s="873"/>
      <c r="AT90" s="873"/>
      <c r="AU90" s="873"/>
      <c r="AV90" s="873"/>
    </row>
    <row r="91" spans="1:48" s="48" customFormat="1" x14ac:dyDescent="0.25">
      <c r="A91" s="711" t="s">
        <v>1503</v>
      </c>
      <c r="I91" s="873"/>
      <c r="J91" s="873"/>
      <c r="K91" s="873"/>
      <c r="L91" s="873"/>
      <c r="M91" s="873"/>
      <c r="N91" s="873"/>
      <c r="O91" s="873"/>
      <c r="P91" s="873"/>
      <c r="Q91" s="873"/>
      <c r="R91" s="873"/>
      <c r="S91" s="873"/>
      <c r="T91" s="873"/>
      <c r="U91" s="873"/>
      <c r="V91" s="873"/>
      <c r="W91" s="873"/>
      <c r="X91" s="873"/>
      <c r="Y91" s="873"/>
      <c r="Z91" s="873"/>
      <c r="AA91" s="873"/>
      <c r="AB91" s="873"/>
      <c r="AC91" s="873"/>
      <c r="AD91" s="873"/>
      <c r="AE91" s="873"/>
      <c r="AF91" s="873"/>
      <c r="AG91" s="873"/>
      <c r="AH91" s="873"/>
      <c r="AI91" s="873"/>
      <c r="AJ91" s="873"/>
      <c r="AK91" s="873"/>
      <c r="AL91" s="873"/>
      <c r="AM91" s="873"/>
      <c r="AN91" s="873"/>
      <c r="AO91" s="873"/>
      <c r="AP91" s="873"/>
      <c r="AQ91" s="873"/>
      <c r="AR91" s="873"/>
      <c r="AS91" s="873"/>
      <c r="AT91" s="873"/>
      <c r="AU91" s="873"/>
      <c r="AV91" s="873"/>
    </row>
    <row r="92" spans="1:48" s="48" customFormat="1" x14ac:dyDescent="0.25">
      <c r="A92" s="713" t="s">
        <v>1504</v>
      </c>
      <c r="I92" s="873"/>
      <c r="J92" s="873"/>
      <c r="K92" s="873"/>
      <c r="L92" s="873"/>
      <c r="M92" s="873"/>
      <c r="N92" s="873"/>
      <c r="O92" s="873"/>
      <c r="P92" s="873"/>
      <c r="Q92" s="873"/>
      <c r="R92" s="873"/>
      <c r="S92" s="873"/>
      <c r="T92" s="873"/>
      <c r="U92" s="873"/>
      <c r="V92" s="873"/>
      <c r="W92" s="873"/>
      <c r="X92" s="873"/>
      <c r="Y92" s="873"/>
      <c r="Z92" s="873"/>
      <c r="AA92" s="873"/>
      <c r="AB92" s="873"/>
      <c r="AC92" s="873"/>
      <c r="AD92" s="873"/>
      <c r="AE92" s="873"/>
      <c r="AF92" s="873"/>
      <c r="AG92" s="873"/>
      <c r="AH92" s="873"/>
      <c r="AI92" s="873"/>
      <c r="AJ92" s="873"/>
      <c r="AK92" s="873"/>
      <c r="AL92" s="873"/>
      <c r="AM92" s="873"/>
      <c r="AN92" s="873"/>
      <c r="AO92" s="873"/>
      <c r="AP92" s="873"/>
      <c r="AQ92" s="873"/>
      <c r="AR92" s="873"/>
      <c r="AS92" s="873"/>
      <c r="AT92" s="873"/>
      <c r="AU92" s="873"/>
      <c r="AV92" s="873"/>
    </row>
    <row r="93" spans="1:48" x14ac:dyDescent="0.25">
      <c r="A93" s="714" t="s">
        <v>1505</v>
      </c>
    </row>
    <row r="94" spans="1:48" x14ac:dyDescent="0.25">
      <c r="A94" s="714" t="s">
        <v>1506</v>
      </c>
    </row>
  </sheetData>
  <sheetProtection algorithmName="SHA-512" hashValue="JuWoyeNhEAHmh98e3jGCZCwq/0riLDK2nfqsk3T/m5TcUNa+G7QQbJYrCwzDmJDvnD3ApvIFKyaTKZqrcFhXTQ==" saltValue="xVNOC/XvT1kC8RfdN4gdpA==" spinCount="100000" sheet="1" objects="1" scenarios="1"/>
  <mergeCells count="4">
    <mergeCell ref="D3:G3"/>
    <mergeCell ref="D28:G28"/>
    <mergeCell ref="D53:G53"/>
    <mergeCell ref="A24:G24"/>
  </mergeCells>
  <hyperlinks>
    <hyperlink ref="G1" location="Index!A1" display="Back to Index"/>
    <hyperlink ref="A93" r:id="rId1" display="abs.gov.au/copyright"/>
    <hyperlink ref="A94" r:id="rId2" display="abs.gov.au/ccby"/>
  </hyperlinks>
  <pageMargins left="0.7" right="0.7" top="0.75" bottom="0.75" header="0.3" footer="0.3"/>
  <drawing r:id="rId3"/>
  <tableParts count="3">
    <tablePart r:id="rId4"/>
    <tablePart r:id="rId5"/>
    <tablePart r:id="rId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4"/>
  <sheetViews>
    <sheetView workbookViewId="0">
      <selection sqref="A1:C1"/>
    </sheetView>
  </sheetViews>
  <sheetFormatPr defaultRowHeight="15" x14ac:dyDescent="0.25"/>
  <cols>
    <col min="2" max="2" width="7.42578125" customWidth="1"/>
    <col min="3" max="3" width="38.7109375" customWidth="1"/>
    <col min="4" max="4" width="14.7109375" customWidth="1"/>
    <col min="5" max="5" width="17.140625" customWidth="1"/>
    <col min="6" max="6" width="2.42578125" customWidth="1"/>
    <col min="7" max="7" width="7.42578125" customWidth="1"/>
    <col min="8" max="8" width="38.5703125" customWidth="1"/>
    <col min="9" max="9" width="14.7109375" customWidth="1"/>
    <col min="10" max="10" width="17.140625" customWidth="1"/>
    <col min="11" max="11" width="88.28515625" style="34" customWidth="1"/>
    <col min="12" max="12" width="8.85546875" style="882"/>
    <col min="13" max="13" width="11" style="882" customWidth="1"/>
    <col min="14" max="29" width="9.140625" style="34"/>
  </cols>
  <sheetData>
    <row r="1" spans="1:13" ht="18.75" x14ac:dyDescent="0.25">
      <c r="A1" s="1137" t="s">
        <v>1037</v>
      </c>
      <c r="B1" s="1137"/>
      <c r="C1" s="1137"/>
      <c r="J1" s="3" t="s">
        <v>17</v>
      </c>
      <c r="L1" s="882" t="s">
        <v>1038</v>
      </c>
      <c r="M1" s="882" t="s">
        <v>227</v>
      </c>
    </row>
    <row r="2" spans="1:13" ht="25.5" x14ac:dyDescent="0.25">
      <c r="A2" s="25" t="s">
        <v>1039</v>
      </c>
      <c r="B2" s="25"/>
      <c r="C2" s="25"/>
      <c r="D2" s="25"/>
      <c r="E2" s="25"/>
      <c r="F2" s="25"/>
      <c r="G2" s="25"/>
      <c r="H2" s="25"/>
      <c r="I2" s="26"/>
      <c r="J2" s="26"/>
      <c r="L2" s="1074" t="s">
        <v>141</v>
      </c>
      <c r="M2" s="1075">
        <v>2.5834870082765975</v>
      </c>
    </row>
    <row r="3" spans="1:13" ht="15.75" x14ac:dyDescent="0.25">
      <c r="A3" s="25"/>
      <c r="B3" s="25"/>
      <c r="C3" s="25"/>
      <c r="D3" s="25"/>
      <c r="E3" s="25"/>
      <c r="F3" s="25"/>
      <c r="G3" s="25"/>
      <c r="H3" s="1092" t="s">
        <v>1296</v>
      </c>
      <c r="I3" s="1092"/>
      <c r="J3" s="1092"/>
      <c r="L3" s="1074" t="s">
        <v>88</v>
      </c>
      <c r="M3" s="1075">
        <v>2.4401541701990057</v>
      </c>
    </row>
    <row r="4" spans="1:13" ht="25.5" x14ac:dyDescent="0.25">
      <c r="L4" s="1074" t="s">
        <v>133</v>
      </c>
      <c r="M4" s="1075">
        <v>2.0254503185659725</v>
      </c>
    </row>
    <row r="5" spans="1:13" x14ac:dyDescent="0.25">
      <c r="L5" s="1074" t="s">
        <v>101</v>
      </c>
      <c r="M5" s="1075">
        <v>1.5709803441736077</v>
      </c>
    </row>
    <row r="6" spans="1:13" x14ac:dyDescent="0.25">
      <c r="L6" s="1074" t="s">
        <v>96</v>
      </c>
      <c r="M6" s="1075">
        <v>0.55410377647069098</v>
      </c>
    </row>
    <row r="7" spans="1:13" ht="25.5" x14ac:dyDescent="0.25">
      <c r="L7" s="1074" t="s">
        <v>1040</v>
      </c>
      <c r="M7" s="1075">
        <v>0.53225425847105812</v>
      </c>
    </row>
    <row r="8" spans="1:13" x14ac:dyDescent="0.25">
      <c r="L8" s="1074" t="s">
        <v>523</v>
      </c>
      <c r="M8" s="1075">
        <v>0.52264047055121965</v>
      </c>
    </row>
    <row r="9" spans="1:13" x14ac:dyDescent="0.25">
      <c r="L9" s="1074" t="s">
        <v>131</v>
      </c>
      <c r="M9" s="1075">
        <v>0.49205114535173355</v>
      </c>
    </row>
    <row r="10" spans="1:13" ht="25.5" x14ac:dyDescent="0.25">
      <c r="L10" s="1074" t="s">
        <v>102</v>
      </c>
      <c r="M10" s="1075">
        <v>0.4889922128317849</v>
      </c>
    </row>
    <row r="11" spans="1:13" ht="25.5" x14ac:dyDescent="0.25">
      <c r="L11" s="1074" t="s">
        <v>166</v>
      </c>
      <c r="M11" s="1075">
        <v>0.44966308043244568</v>
      </c>
    </row>
    <row r="12" spans="1:13" x14ac:dyDescent="0.25">
      <c r="L12" s="1074" t="s">
        <v>105</v>
      </c>
      <c r="M12" s="1075">
        <v>0.44660414791249703</v>
      </c>
    </row>
    <row r="13" spans="1:13" ht="25.5" x14ac:dyDescent="0.25">
      <c r="L13" s="1074" t="s">
        <v>165</v>
      </c>
      <c r="M13" s="1075">
        <v>0.41907375523295953</v>
      </c>
    </row>
    <row r="14" spans="1:13" x14ac:dyDescent="0.25">
      <c r="L14" s="1074" t="s">
        <v>178</v>
      </c>
      <c r="M14" s="1075">
        <v>0.40858598659313577</v>
      </c>
    </row>
    <row r="15" spans="1:13" ht="25.5" x14ac:dyDescent="0.25">
      <c r="L15" s="1074" t="s">
        <v>94</v>
      </c>
      <c r="M15" s="1075">
        <v>0.40683802515316514</v>
      </c>
    </row>
    <row r="16" spans="1:13" ht="25.5" x14ac:dyDescent="0.25">
      <c r="L16" s="1074" t="s">
        <v>156</v>
      </c>
      <c r="M16" s="1075">
        <v>0.38848443003347344</v>
      </c>
    </row>
    <row r="17" spans="2:13" ht="39" customHeight="1" x14ac:dyDescent="0.25">
      <c r="B17" s="540" t="s">
        <v>52</v>
      </c>
      <c r="C17" s="541" t="s">
        <v>53</v>
      </c>
      <c r="D17" s="542" t="s">
        <v>1171</v>
      </c>
      <c r="E17" s="541" t="s">
        <v>55</v>
      </c>
      <c r="H17" s="323" t="s">
        <v>159</v>
      </c>
      <c r="I17" s="324">
        <v>0.3395415097142957</v>
      </c>
      <c r="L17" s="34"/>
      <c r="M17" s="34"/>
    </row>
    <row r="18" spans="2:13" x14ac:dyDescent="0.25">
      <c r="B18" s="14">
        <v>1</v>
      </c>
      <c r="C18" s="218" t="s">
        <v>141</v>
      </c>
      <c r="D18" s="219">
        <v>6391</v>
      </c>
      <c r="E18" s="388">
        <v>2.7475763633627824E-2</v>
      </c>
      <c r="H18" s="323" t="s">
        <v>125</v>
      </c>
      <c r="I18" s="324">
        <v>0.3089521845148096</v>
      </c>
      <c r="L18" s="34"/>
      <c r="M18" s="34"/>
    </row>
    <row r="19" spans="2:13" x14ac:dyDescent="0.25">
      <c r="B19">
        <v>2</v>
      </c>
      <c r="C19" s="39" t="s">
        <v>88</v>
      </c>
      <c r="D19" s="220">
        <v>5053</v>
      </c>
      <c r="E19" s="389">
        <v>2.1723522710173901E-2</v>
      </c>
      <c r="H19" s="323" t="s">
        <v>148</v>
      </c>
      <c r="I19" s="324">
        <v>0.30501927127487571</v>
      </c>
      <c r="L19" s="34"/>
      <c r="M19" s="34"/>
    </row>
    <row r="20" spans="2:13" x14ac:dyDescent="0.25">
      <c r="B20">
        <v>3</v>
      </c>
      <c r="C20" s="39" t="s">
        <v>101</v>
      </c>
      <c r="D20" s="220">
        <v>5045</v>
      </c>
      <c r="E20" s="389">
        <v>2.1689129640377464E-2</v>
      </c>
      <c r="H20" s="323" t="s">
        <v>181</v>
      </c>
      <c r="I20" s="324">
        <v>0.29234655083508859</v>
      </c>
      <c r="L20" s="34"/>
      <c r="M20" s="34"/>
    </row>
    <row r="21" spans="2:13" x14ac:dyDescent="0.25">
      <c r="B21">
        <v>4</v>
      </c>
      <c r="C21" s="39" t="s">
        <v>133</v>
      </c>
      <c r="D21" s="220">
        <v>4041</v>
      </c>
      <c r="E21" s="389">
        <v>1.7372799380924744E-2</v>
      </c>
      <c r="H21" s="323" t="s">
        <v>163</v>
      </c>
      <c r="I21" s="324">
        <v>0.27442994607538962</v>
      </c>
      <c r="L21" s="34"/>
      <c r="M21" s="34"/>
    </row>
    <row r="22" spans="2:13" x14ac:dyDescent="0.25">
      <c r="B22">
        <v>5</v>
      </c>
      <c r="C22" s="39" t="s">
        <v>131</v>
      </c>
      <c r="D22" s="220">
        <v>2994</v>
      </c>
      <c r="E22" s="389">
        <v>1.287160637131618E-2</v>
      </c>
      <c r="H22" s="323" t="s">
        <v>139</v>
      </c>
      <c r="I22" s="324">
        <v>0.26088324491561715</v>
      </c>
      <c r="L22" s="34"/>
      <c r="M22" s="34"/>
    </row>
    <row r="23" spans="2:13" x14ac:dyDescent="0.25">
      <c r="B23">
        <v>6</v>
      </c>
      <c r="C23" s="39" t="s">
        <v>76</v>
      </c>
      <c r="D23" s="220">
        <v>1705</v>
      </c>
      <c r="E23" s="389">
        <v>7.3300230003654262E-3</v>
      </c>
      <c r="H23" s="323" t="s">
        <v>108</v>
      </c>
      <c r="I23" s="324">
        <v>0.21980615107630727</v>
      </c>
      <c r="L23" s="34"/>
      <c r="M23" s="34"/>
    </row>
    <row r="24" spans="2:13" x14ac:dyDescent="0.25">
      <c r="B24">
        <v>7</v>
      </c>
      <c r="C24" s="39" t="s">
        <v>102</v>
      </c>
      <c r="D24" s="220">
        <v>1439</v>
      </c>
      <c r="E24" s="389">
        <v>6.1864534296339289E-3</v>
      </c>
      <c r="H24" s="323" t="s">
        <v>110</v>
      </c>
      <c r="I24" s="324">
        <v>0.20625944991653483</v>
      </c>
      <c r="L24" s="34"/>
      <c r="M24" s="34"/>
    </row>
    <row r="25" spans="2:13" ht="19.5" customHeight="1" x14ac:dyDescent="0.25">
      <c r="B25">
        <v>8</v>
      </c>
      <c r="C25" s="39" t="s">
        <v>178</v>
      </c>
      <c r="D25" s="220">
        <v>1350</v>
      </c>
      <c r="E25" s="389">
        <v>5.8038305281485781E-3</v>
      </c>
      <c r="H25" s="323" t="s">
        <v>91</v>
      </c>
      <c r="I25" s="324">
        <v>0.18703187407685787</v>
      </c>
      <c r="L25" s="34"/>
      <c r="M25" s="34"/>
    </row>
    <row r="26" spans="2:13" x14ac:dyDescent="0.25">
      <c r="B26">
        <v>9</v>
      </c>
      <c r="C26" s="39" t="s">
        <v>159</v>
      </c>
      <c r="D26" s="220">
        <v>1259</v>
      </c>
      <c r="E26" s="389">
        <v>5.4126093592141182E-3</v>
      </c>
      <c r="H26" s="323" t="s">
        <v>132</v>
      </c>
      <c r="I26" s="324">
        <v>0.18397294155690927</v>
      </c>
      <c r="L26" s="34"/>
      <c r="M26" s="34"/>
    </row>
    <row r="27" spans="2:13" x14ac:dyDescent="0.25">
      <c r="B27">
        <v>10</v>
      </c>
      <c r="C27" s="39" t="s">
        <v>174</v>
      </c>
      <c r="D27" s="220">
        <v>1195</v>
      </c>
      <c r="E27" s="389">
        <v>5.1374648008426305E-3</v>
      </c>
      <c r="H27" s="323" t="s">
        <v>1041</v>
      </c>
      <c r="I27" s="324">
        <v>0.17785507651701202</v>
      </c>
      <c r="L27" s="34"/>
      <c r="M27" s="34"/>
    </row>
    <row r="28" spans="2:13" x14ac:dyDescent="0.25">
      <c r="B28">
        <v>11</v>
      </c>
      <c r="C28" s="39" t="s">
        <v>96</v>
      </c>
      <c r="D28" s="220">
        <v>1180</v>
      </c>
      <c r="E28" s="389">
        <v>5.0729777949743123E-3</v>
      </c>
      <c r="H28" s="323" t="s">
        <v>63</v>
      </c>
      <c r="I28" s="324">
        <v>0.1739221632770781</v>
      </c>
      <c r="L28" s="34"/>
      <c r="M28" s="34"/>
    </row>
    <row r="29" spans="2:13" x14ac:dyDescent="0.25">
      <c r="B29">
        <v>12</v>
      </c>
      <c r="C29" s="39" t="s">
        <v>165</v>
      </c>
      <c r="D29" s="220">
        <v>1101</v>
      </c>
      <c r="E29" s="389">
        <v>4.7333462307345073E-3</v>
      </c>
      <c r="H29" s="323" t="s">
        <v>93</v>
      </c>
      <c r="I29" s="324">
        <v>0.16955225967715154</v>
      </c>
      <c r="L29" s="34"/>
      <c r="M29" s="34"/>
    </row>
    <row r="30" spans="2:13" ht="19.5" customHeight="1" x14ac:dyDescent="0.25">
      <c r="B30">
        <v>13</v>
      </c>
      <c r="C30" s="39" t="s">
        <v>166</v>
      </c>
      <c r="D30" s="220">
        <v>1048</v>
      </c>
      <c r="E30" s="389">
        <v>4.5054921433331186E-3</v>
      </c>
      <c r="H30" s="323" t="s">
        <v>74</v>
      </c>
      <c r="I30" s="324">
        <v>0.1560055585173791</v>
      </c>
      <c r="L30" s="34"/>
      <c r="M30" s="34"/>
    </row>
    <row r="31" spans="2:13" ht="19.5" customHeight="1" x14ac:dyDescent="0.25">
      <c r="B31">
        <v>14</v>
      </c>
      <c r="C31" s="39" t="s">
        <v>156</v>
      </c>
      <c r="D31" s="220">
        <v>949</v>
      </c>
      <c r="E31" s="389">
        <v>4.079877904602223E-3</v>
      </c>
      <c r="H31" s="323" t="s">
        <v>138</v>
      </c>
      <c r="I31" s="324">
        <v>0.15338361635742317</v>
      </c>
      <c r="L31" s="34"/>
      <c r="M31" s="34"/>
    </row>
    <row r="32" spans="2:13" x14ac:dyDescent="0.25">
      <c r="B32">
        <v>15</v>
      </c>
      <c r="C32" s="39" t="s">
        <v>94</v>
      </c>
      <c r="D32" s="220">
        <v>824</v>
      </c>
      <c r="E32" s="389">
        <v>3.5424861890329101E-3</v>
      </c>
      <c r="H32" s="212"/>
      <c r="I32" s="212"/>
      <c r="L32" s="34"/>
      <c r="M32" s="34"/>
    </row>
    <row r="33" spans="2:29" ht="19.5" customHeight="1" x14ac:dyDescent="0.25">
      <c r="B33">
        <v>16</v>
      </c>
      <c r="C33" s="333" t="s">
        <v>125</v>
      </c>
      <c r="D33" s="390">
        <v>756</v>
      </c>
      <c r="E33" s="391">
        <v>3.2501450957632036E-3</v>
      </c>
    </row>
    <row r="34" spans="2:29" s="48" customFormat="1" x14ac:dyDescent="0.25">
      <c r="B34" s="48">
        <v>17</v>
      </c>
      <c r="C34" s="333" t="s">
        <v>105</v>
      </c>
      <c r="D34" s="390">
        <v>755</v>
      </c>
      <c r="E34" s="392">
        <v>3.2458459620386491E-3</v>
      </c>
      <c r="K34" s="873"/>
      <c r="L34" s="873"/>
      <c r="M34" s="873"/>
      <c r="N34" s="873"/>
      <c r="O34" s="873"/>
      <c r="P34" s="873"/>
      <c r="Q34" s="873"/>
      <c r="R34" s="873"/>
      <c r="S34" s="873"/>
      <c r="T34" s="873"/>
      <c r="U34" s="873"/>
      <c r="V34" s="873"/>
      <c r="W34" s="873"/>
      <c r="X34" s="873"/>
      <c r="Y34" s="873"/>
      <c r="Z34" s="873"/>
      <c r="AA34" s="873"/>
      <c r="AB34" s="873"/>
      <c r="AC34" s="873"/>
    </row>
    <row r="35" spans="2:29" s="48" customFormat="1" x14ac:dyDescent="0.25">
      <c r="B35" s="48">
        <v>18</v>
      </c>
      <c r="C35" s="333" t="s">
        <v>181</v>
      </c>
      <c r="D35" s="390">
        <v>730</v>
      </c>
      <c r="E35" s="392">
        <v>3.1383676189247868E-3</v>
      </c>
      <c r="K35" s="873"/>
      <c r="L35" s="873"/>
      <c r="M35" s="873"/>
      <c r="N35" s="873"/>
      <c r="O35" s="873"/>
      <c r="P35" s="873"/>
      <c r="Q35" s="873"/>
      <c r="R35" s="873"/>
      <c r="S35" s="873"/>
      <c r="T35" s="873"/>
      <c r="U35" s="873"/>
      <c r="V35" s="873"/>
      <c r="W35" s="873"/>
      <c r="X35" s="873"/>
      <c r="Y35" s="873"/>
      <c r="Z35" s="873"/>
      <c r="AA35" s="873"/>
      <c r="AB35" s="873"/>
      <c r="AC35" s="873"/>
    </row>
    <row r="36" spans="2:29" s="48" customFormat="1" x14ac:dyDescent="0.25">
      <c r="B36" s="48">
        <v>19</v>
      </c>
      <c r="C36" s="333" t="s">
        <v>63</v>
      </c>
      <c r="D36" s="390">
        <v>701</v>
      </c>
      <c r="E36" s="392">
        <v>3.0136927409127063E-3</v>
      </c>
      <c r="K36" s="873"/>
      <c r="L36" s="873"/>
      <c r="M36" s="873"/>
      <c r="N36" s="873"/>
      <c r="O36" s="873"/>
      <c r="P36" s="873"/>
      <c r="Q36" s="873"/>
      <c r="R36" s="873"/>
      <c r="S36" s="873"/>
      <c r="T36" s="873"/>
      <c r="U36" s="873"/>
      <c r="V36" s="873"/>
      <c r="W36" s="873"/>
      <c r="X36" s="873"/>
      <c r="Y36" s="873"/>
      <c r="Z36" s="873"/>
      <c r="AA36" s="873"/>
      <c r="AB36" s="873"/>
      <c r="AC36" s="873"/>
    </row>
    <row r="37" spans="2:29" x14ac:dyDescent="0.25">
      <c r="B37">
        <v>20</v>
      </c>
      <c r="C37" s="333" t="s">
        <v>138</v>
      </c>
      <c r="D37" s="390">
        <v>687</v>
      </c>
      <c r="E37" s="391">
        <v>2.9535048687689431E-3</v>
      </c>
    </row>
    <row r="38" spans="2:29" x14ac:dyDescent="0.25">
      <c r="B38">
        <v>21</v>
      </c>
      <c r="C38" s="333" t="s">
        <v>139</v>
      </c>
      <c r="D38" s="390">
        <v>588</v>
      </c>
      <c r="E38" s="391">
        <v>2.5278906300380474E-3</v>
      </c>
    </row>
    <row r="39" spans="2:29" x14ac:dyDescent="0.25">
      <c r="B39">
        <v>22</v>
      </c>
      <c r="C39" s="333" t="s">
        <v>148</v>
      </c>
      <c r="D39" s="390">
        <v>580</v>
      </c>
      <c r="E39" s="391">
        <v>2.4934975602416113E-3</v>
      </c>
    </row>
    <row r="40" spans="2:29" x14ac:dyDescent="0.25">
      <c r="B40">
        <v>23</v>
      </c>
      <c r="C40" s="333" t="s">
        <v>91</v>
      </c>
      <c r="D40" s="390">
        <v>526</v>
      </c>
      <c r="E40" s="391">
        <v>2.261344339115668E-3</v>
      </c>
    </row>
    <row r="41" spans="2:29" x14ac:dyDescent="0.25">
      <c r="B41">
        <v>24</v>
      </c>
      <c r="C41" s="333" t="s">
        <v>163</v>
      </c>
      <c r="D41" s="390">
        <v>510</v>
      </c>
      <c r="E41" s="391">
        <v>2.1925581995227961E-3</v>
      </c>
    </row>
    <row r="42" spans="2:29" x14ac:dyDescent="0.25">
      <c r="B42">
        <v>25</v>
      </c>
      <c r="C42" s="333" t="s">
        <v>108</v>
      </c>
      <c r="D42" s="390">
        <v>502</v>
      </c>
      <c r="E42" s="391">
        <v>2.1581651297263599E-3</v>
      </c>
    </row>
    <row r="43" spans="2:29" x14ac:dyDescent="0.25">
      <c r="B43">
        <v>26</v>
      </c>
      <c r="C43" s="333" t="s">
        <v>93</v>
      </c>
      <c r="D43" s="390">
        <v>376</v>
      </c>
      <c r="E43" s="391">
        <v>1.6164742804324929E-3</v>
      </c>
    </row>
    <row r="44" spans="2:29" x14ac:dyDescent="0.25">
      <c r="B44">
        <v>27</v>
      </c>
      <c r="C44" s="333" t="s">
        <v>116</v>
      </c>
      <c r="D44" s="390">
        <v>362</v>
      </c>
      <c r="E44" s="391">
        <v>1.5562864082887299E-3</v>
      </c>
    </row>
    <row r="45" spans="2:29" x14ac:dyDescent="0.25">
      <c r="B45">
        <v>28</v>
      </c>
      <c r="C45" s="333" t="s">
        <v>74</v>
      </c>
      <c r="D45" s="390">
        <v>357</v>
      </c>
      <c r="E45" s="391">
        <v>1.5347907396659572E-3</v>
      </c>
    </row>
    <row r="46" spans="2:29" x14ac:dyDescent="0.25">
      <c r="B46">
        <v>29</v>
      </c>
      <c r="C46" s="333" t="s">
        <v>132</v>
      </c>
      <c r="D46" s="390">
        <v>349</v>
      </c>
      <c r="E46" s="391">
        <v>1.5003976698695213E-3</v>
      </c>
    </row>
    <row r="47" spans="2:29" x14ac:dyDescent="0.25">
      <c r="B47">
        <v>30</v>
      </c>
      <c r="C47" s="333" t="s">
        <v>99</v>
      </c>
      <c r="D47" s="390">
        <v>329</v>
      </c>
      <c r="E47" s="391">
        <v>1.4144149953784313E-3</v>
      </c>
    </row>
    <row r="48" spans="2:29" x14ac:dyDescent="0.25">
      <c r="C48" s="393"/>
      <c r="D48" s="390"/>
      <c r="E48" s="394"/>
    </row>
    <row r="50" spans="1:10" x14ac:dyDescent="0.25">
      <c r="A50" s="712" t="s">
        <v>1502</v>
      </c>
      <c r="B50" s="48"/>
      <c r="C50" s="48"/>
      <c r="D50" s="48"/>
      <c r="E50" s="48"/>
      <c r="F50" s="48"/>
      <c r="G50" s="48"/>
      <c r="H50" s="48"/>
      <c r="I50" s="48"/>
      <c r="J50" s="48"/>
    </row>
    <row r="51" spans="1:10" x14ac:dyDescent="0.25">
      <c r="A51" s="711" t="s">
        <v>1503</v>
      </c>
      <c r="B51" s="48"/>
      <c r="C51" s="48"/>
      <c r="D51" s="48"/>
      <c r="E51" s="48"/>
      <c r="F51" s="48"/>
      <c r="G51" s="48"/>
      <c r="H51" s="48"/>
      <c r="I51" s="48"/>
      <c r="J51" s="48"/>
    </row>
    <row r="52" spans="1:10" x14ac:dyDescent="0.25">
      <c r="A52" s="713" t="s">
        <v>1504</v>
      </c>
      <c r="B52" s="48"/>
      <c r="C52" s="48"/>
      <c r="D52" s="48"/>
      <c r="E52" s="48"/>
      <c r="F52" s="48"/>
      <c r="G52" s="48"/>
      <c r="H52" s="48"/>
      <c r="I52" s="48"/>
      <c r="J52" s="48"/>
    </row>
    <row r="53" spans="1:10" x14ac:dyDescent="0.25">
      <c r="A53" s="714" t="s">
        <v>1505</v>
      </c>
      <c r="J53" s="3" t="s">
        <v>49</v>
      </c>
    </row>
    <row r="54" spans="1:10" x14ac:dyDescent="0.25">
      <c r="A54" s="714" t="s">
        <v>1506</v>
      </c>
    </row>
  </sheetData>
  <sheetProtection algorithmName="SHA-512" hashValue="hxjFZockdO0Thcm1s1HpQ0n7UorkF8ZrqksKLI3zeWzjTRGtV7Abg1TlXZocorU4r6w3o2h9sgPBaL1o0JRzrg==" saltValue="Ih/A4jWhGW0rPqon2enbBw==" spinCount="100000" sheet="1" objects="1" scenarios="1"/>
  <mergeCells count="2">
    <mergeCell ref="A1:C1"/>
    <mergeCell ref="H3:J3"/>
  </mergeCells>
  <hyperlinks>
    <hyperlink ref="J1" location="Index!A1" display="Back to Index"/>
    <hyperlink ref="J53" location="'Chart 2.2'!A1" display="Back to top"/>
    <hyperlink ref="A53" r:id="rId1" display="abs.gov.au/copyright"/>
    <hyperlink ref="A54" r:id="rId2" display="abs.gov.au/ccby"/>
  </hyperlinks>
  <pageMargins left="0.7" right="0.7" top="0.75" bottom="0.75" header="0.3" footer="0.3"/>
  <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3"/>
  <sheetViews>
    <sheetView tabSelected="1" workbookViewId="0"/>
  </sheetViews>
  <sheetFormatPr defaultColWidth="9.140625" defaultRowHeight="15" x14ac:dyDescent="0.25"/>
  <cols>
    <col min="1" max="1" width="50.42578125" style="6" customWidth="1"/>
    <col min="2" max="9" width="14.5703125" style="6" customWidth="1"/>
    <col min="10" max="16384" width="9.140625" style="6"/>
  </cols>
  <sheetData>
    <row r="1" spans="1:42" ht="18.75" x14ac:dyDescent="0.3">
      <c r="A1" s="5" t="s">
        <v>16</v>
      </c>
      <c r="I1" s="7" t="s">
        <v>17</v>
      </c>
      <c r="J1" s="870"/>
      <c r="K1" s="870"/>
      <c r="L1" s="870"/>
      <c r="M1" s="870"/>
      <c r="N1" s="870"/>
      <c r="O1" s="870"/>
      <c r="P1" s="870"/>
      <c r="Q1" s="870"/>
      <c r="R1" s="870"/>
      <c r="S1" s="870"/>
      <c r="T1" s="870"/>
      <c r="U1" s="870"/>
      <c r="V1" s="870"/>
      <c r="W1" s="870"/>
      <c r="X1" s="870"/>
      <c r="Y1" s="870"/>
      <c r="Z1" s="870"/>
      <c r="AA1" s="870"/>
      <c r="AB1" s="870"/>
      <c r="AC1" s="870"/>
      <c r="AD1" s="870"/>
      <c r="AE1" s="870"/>
      <c r="AF1" s="870"/>
      <c r="AG1" s="870"/>
      <c r="AH1" s="870"/>
      <c r="AI1" s="870"/>
      <c r="AJ1" s="870"/>
      <c r="AK1" s="870"/>
      <c r="AL1" s="870"/>
      <c r="AM1" s="870"/>
      <c r="AN1" s="870"/>
      <c r="AO1" s="870"/>
      <c r="AP1" s="870"/>
    </row>
    <row r="2" spans="1:42" ht="15.75" x14ac:dyDescent="0.25">
      <c r="A2" s="8" t="s">
        <v>18</v>
      </c>
      <c r="B2" s="8"/>
      <c r="C2" s="8"/>
      <c r="D2" s="8"/>
      <c r="E2" s="8"/>
      <c r="F2" s="8"/>
      <c r="G2" s="8"/>
      <c r="H2" s="8"/>
      <c r="I2" s="8"/>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row>
    <row r="3" spans="1:42" ht="15.75" x14ac:dyDescent="0.25">
      <c r="A3" s="8"/>
      <c r="B3" s="8"/>
      <c r="C3" s="8"/>
      <c r="D3" s="1091" t="s">
        <v>1158</v>
      </c>
      <c r="E3" s="1091"/>
      <c r="F3" s="1091"/>
      <c r="G3" s="1091"/>
      <c r="H3" s="1091"/>
      <c r="I3" s="1091"/>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row>
    <row r="4" spans="1:42" ht="7.5" customHeight="1" x14ac:dyDescent="0.25">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row>
    <row r="5" spans="1:42" ht="45" x14ac:dyDescent="0.25">
      <c r="A5" s="544" t="s">
        <v>19</v>
      </c>
      <c r="B5" s="545" t="s">
        <v>20</v>
      </c>
      <c r="C5" s="545" t="s">
        <v>21</v>
      </c>
      <c r="D5" s="545" t="s">
        <v>22</v>
      </c>
      <c r="E5" s="545" t="s">
        <v>1157</v>
      </c>
      <c r="F5" s="545" t="s">
        <v>23</v>
      </c>
      <c r="G5" s="545" t="s">
        <v>24</v>
      </c>
      <c r="H5" s="545" t="s">
        <v>25</v>
      </c>
      <c r="I5" s="545" t="s">
        <v>1156</v>
      </c>
      <c r="J5" s="870"/>
      <c r="K5" s="870"/>
      <c r="L5" s="870"/>
      <c r="M5" s="870"/>
      <c r="N5" s="870"/>
      <c r="O5" s="870"/>
      <c r="P5" s="870"/>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row>
    <row r="6" spans="1:42" x14ac:dyDescent="0.25">
      <c r="A6" s="703" t="s">
        <v>26</v>
      </c>
      <c r="B6" s="704">
        <v>19855287</v>
      </c>
      <c r="C6" s="704">
        <v>21507719</v>
      </c>
      <c r="D6" s="704">
        <v>23401892</v>
      </c>
      <c r="E6" s="704">
        <v>25422788</v>
      </c>
      <c r="F6" s="704">
        <v>192899</v>
      </c>
      <c r="G6" s="704">
        <v>211943</v>
      </c>
      <c r="H6" s="704">
        <v>228838</v>
      </c>
      <c r="I6" s="704">
        <v>232605</v>
      </c>
      <c r="J6" s="870"/>
      <c r="K6" s="870"/>
      <c r="L6" s="870"/>
      <c r="M6" s="870"/>
      <c r="N6" s="870"/>
      <c r="O6" s="870"/>
      <c r="P6" s="870"/>
      <c r="Q6" s="870"/>
      <c r="R6" s="870"/>
      <c r="S6" s="870"/>
      <c r="T6" s="870"/>
      <c r="U6" s="870"/>
      <c r="V6" s="870"/>
      <c r="W6" s="870"/>
      <c r="X6" s="870"/>
      <c r="Y6" s="870"/>
      <c r="Z6" s="870"/>
      <c r="AA6" s="870"/>
      <c r="AB6" s="870"/>
      <c r="AC6" s="870"/>
      <c r="AD6" s="870"/>
      <c r="AE6" s="870"/>
      <c r="AF6" s="870"/>
      <c r="AG6" s="870"/>
      <c r="AH6" s="870"/>
      <c r="AI6" s="870"/>
      <c r="AJ6" s="870"/>
      <c r="AK6" s="870"/>
      <c r="AL6" s="870"/>
      <c r="AM6" s="870"/>
      <c r="AN6" s="870"/>
      <c r="AO6" s="870"/>
      <c r="AP6" s="870"/>
    </row>
    <row r="7" spans="1:42" x14ac:dyDescent="0.25">
      <c r="A7" s="608"/>
      <c r="B7" s="704"/>
      <c r="C7" s="704"/>
      <c r="D7" s="704"/>
      <c r="E7" s="704"/>
      <c r="F7" s="704"/>
      <c r="G7" s="704"/>
      <c r="H7" s="704"/>
      <c r="I7" s="704"/>
      <c r="J7" s="870"/>
      <c r="K7" s="870"/>
      <c r="L7" s="870"/>
      <c r="M7" s="870"/>
      <c r="N7" s="870"/>
      <c r="O7" s="870"/>
      <c r="P7" s="870"/>
      <c r="Q7" s="870"/>
      <c r="R7" s="870"/>
      <c r="S7" s="870"/>
      <c r="T7" s="870"/>
      <c r="U7" s="870"/>
      <c r="V7" s="870"/>
      <c r="W7" s="870"/>
      <c r="X7" s="870"/>
      <c r="Y7" s="870"/>
      <c r="Z7" s="870"/>
      <c r="AA7" s="870"/>
      <c r="AB7" s="870"/>
      <c r="AC7" s="870"/>
      <c r="AD7" s="870"/>
      <c r="AE7" s="870"/>
      <c r="AF7" s="870"/>
      <c r="AG7" s="870"/>
      <c r="AH7" s="870"/>
      <c r="AI7" s="870"/>
      <c r="AJ7" s="870"/>
      <c r="AK7" s="870"/>
      <c r="AL7" s="870"/>
      <c r="AM7" s="870"/>
      <c r="AN7" s="870"/>
      <c r="AO7" s="870"/>
      <c r="AP7" s="870"/>
    </row>
    <row r="8" spans="1:42" x14ac:dyDescent="0.25">
      <c r="A8" s="703" t="s">
        <v>27</v>
      </c>
      <c r="B8" s="704"/>
      <c r="C8" s="704"/>
      <c r="D8" s="704"/>
      <c r="E8" s="704"/>
      <c r="F8" s="704"/>
      <c r="G8" s="704"/>
      <c r="H8" s="704"/>
      <c r="I8" s="704"/>
      <c r="J8" s="870"/>
      <c r="K8" s="870"/>
      <c r="L8" s="870"/>
      <c r="M8" s="870"/>
      <c r="N8" s="870"/>
      <c r="O8" s="870"/>
      <c r="P8" s="870"/>
      <c r="Q8" s="870"/>
      <c r="R8" s="870"/>
      <c r="S8" s="870"/>
      <c r="T8" s="870"/>
      <c r="U8" s="870"/>
      <c r="V8" s="870"/>
      <c r="W8" s="870"/>
      <c r="X8" s="870"/>
      <c r="Y8" s="870"/>
      <c r="Z8" s="870"/>
      <c r="AA8" s="870"/>
      <c r="AB8" s="870"/>
      <c r="AC8" s="870"/>
      <c r="AD8" s="870"/>
      <c r="AE8" s="870"/>
      <c r="AF8" s="870"/>
      <c r="AG8" s="870"/>
      <c r="AH8" s="870"/>
      <c r="AI8" s="870"/>
      <c r="AJ8" s="870"/>
      <c r="AK8" s="870"/>
      <c r="AL8" s="870"/>
      <c r="AM8" s="870"/>
      <c r="AN8" s="870"/>
      <c r="AO8" s="870"/>
      <c r="AP8" s="870"/>
    </row>
    <row r="9" spans="1:42" x14ac:dyDescent="0.25">
      <c r="A9" s="608" t="s">
        <v>28</v>
      </c>
      <c r="B9" s="704">
        <v>4416020</v>
      </c>
      <c r="C9" s="704">
        <v>5290436</v>
      </c>
      <c r="D9" s="705">
        <v>6163667</v>
      </c>
      <c r="E9" s="705">
        <v>7044315</v>
      </c>
      <c r="F9" s="704">
        <v>26532</v>
      </c>
      <c r="G9" s="704">
        <v>35174</v>
      </c>
      <c r="H9" s="705">
        <v>45407</v>
      </c>
      <c r="I9" s="704">
        <v>50746</v>
      </c>
      <c r="J9" s="870"/>
      <c r="K9" s="870"/>
      <c r="L9" s="870"/>
      <c r="M9" s="870"/>
      <c r="N9" s="870"/>
      <c r="O9" s="870"/>
      <c r="P9" s="870"/>
      <c r="Q9" s="870"/>
      <c r="R9" s="870"/>
      <c r="S9" s="870"/>
      <c r="T9" s="870"/>
      <c r="U9" s="870"/>
      <c r="V9" s="870"/>
      <c r="W9" s="870"/>
      <c r="X9" s="870"/>
      <c r="Y9" s="870"/>
      <c r="Z9" s="870"/>
      <c r="AA9" s="870"/>
      <c r="AB9" s="870"/>
      <c r="AC9" s="870"/>
      <c r="AD9" s="870"/>
      <c r="AE9" s="870"/>
      <c r="AF9" s="870"/>
      <c r="AG9" s="870"/>
      <c r="AH9" s="870"/>
      <c r="AI9" s="870"/>
      <c r="AJ9" s="870"/>
      <c r="AK9" s="870"/>
      <c r="AL9" s="870"/>
      <c r="AM9" s="870"/>
      <c r="AN9" s="870"/>
      <c r="AO9" s="870"/>
      <c r="AP9" s="870"/>
    </row>
    <row r="10" spans="1:42" x14ac:dyDescent="0.25">
      <c r="A10" s="608" t="s">
        <v>29</v>
      </c>
      <c r="B10" s="706">
        <v>0.222</v>
      </c>
      <c r="C10" s="706">
        <v>0.24600000000000002</v>
      </c>
      <c r="D10" s="706">
        <v>0.26338327687351093</v>
      </c>
      <c r="E10" s="706">
        <v>0.27708664368361202</v>
      </c>
      <c r="F10" s="706">
        <v>0.13800000000000001</v>
      </c>
      <c r="G10" s="706">
        <v>0.16600000000000001</v>
      </c>
      <c r="H10" s="706">
        <v>0.19840673314746676</v>
      </c>
      <c r="I10" s="706">
        <v>0.218163839986243</v>
      </c>
      <c r="J10" s="871"/>
      <c r="K10" s="871"/>
      <c r="L10" s="871"/>
      <c r="M10" s="871"/>
      <c r="N10" s="871"/>
      <c r="O10" s="871"/>
      <c r="P10" s="870"/>
      <c r="Q10" s="870"/>
      <c r="R10" s="870"/>
      <c r="S10" s="870"/>
      <c r="T10" s="870"/>
      <c r="U10" s="870"/>
      <c r="V10" s="870"/>
      <c r="W10" s="870"/>
      <c r="X10" s="870"/>
      <c r="Y10" s="870"/>
      <c r="Z10" s="870"/>
      <c r="AA10" s="870"/>
      <c r="AB10" s="870"/>
      <c r="AC10" s="870"/>
      <c r="AD10" s="870"/>
      <c r="AE10" s="870"/>
      <c r="AF10" s="870"/>
      <c r="AG10" s="870"/>
      <c r="AH10" s="870"/>
      <c r="AI10" s="870"/>
      <c r="AJ10" s="870"/>
      <c r="AK10" s="870"/>
      <c r="AL10" s="870"/>
      <c r="AM10" s="870"/>
      <c r="AN10" s="870"/>
      <c r="AO10" s="870"/>
      <c r="AP10" s="870"/>
    </row>
    <row r="11" spans="1:42" x14ac:dyDescent="0.25">
      <c r="A11" s="608" t="s">
        <v>30</v>
      </c>
      <c r="B11" s="704">
        <v>2740667</v>
      </c>
      <c r="C11" s="704">
        <v>3337070</v>
      </c>
      <c r="D11" s="704">
        <v>4197923</v>
      </c>
      <c r="E11" s="704">
        <v>4983741</v>
      </c>
      <c r="F11" s="704">
        <v>14948</v>
      </c>
      <c r="G11" s="704">
        <v>22008</v>
      </c>
      <c r="H11" s="704">
        <v>30568</v>
      </c>
      <c r="I11" s="704">
        <v>37449</v>
      </c>
      <c r="J11" s="870"/>
      <c r="K11" s="870"/>
      <c r="L11" s="870"/>
      <c r="M11" s="870"/>
      <c r="N11" s="870"/>
      <c r="O11" s="870"/>
      <c r="P11" s="870"/>
      <c r="Q11" s="870"/>
      <c r="R11" s="870"/>
      <c r="S11" s="870"/>
      <c r="T11" s="870"/>
      <c r="U11" s="870"/>
      <c r="V11" s="870"/>
      <c r="W11" s="870"/>
      <c r="X11" s="870"/>
      <c r="Y11" s="870"/>
      <c r="Z11" s="870"/>
      <c r="AA11" s="870"/>
      <c r="AB11" s="870"/>
      <c r="AC11" s="870"/>
      <c r="AD11" s="870"/>
      <c r="AE11" s="870"/>
      <c r="AF11" s="870"/>
      <c r="AG11" s="870"/>
      <c r="AH11" s="870"/>
      <c r="AI11" s="870"/>
      <c r="AJ11" s="870"/>
      <c r="AK11" s="870"/>
      <c r="AL11" s="870"/>
      <c r="AM11" s="870"/>
      <c r="AN11" s="870"/>
      <c r="AO11" s="870"/>
      <c r="AP11" s="870"/>
    </row>
    <row r="12" spans="1:42" x14ac:dyDescent="0.25">
      <c r="A12" s="608" t="s">
        <v>31</v>
      </c>
      <c r="B12" s="706">
        <v>0.13800000000000001</v>
      </c>
      <c r="C12" s="706">
        <v>0.157</v>
      </c>
      <c r="D12" s="706">
        <v>0.17938391477065188</v>
      </c>
      <c r="E12" s="704">
        <v>19.603440031832857</v>
      </c>
      <c r="F12" s="706">
        <v>7.6999999999999999E-2</v>
      </c>
      <c r="G12" s="706">
        <v>0.10400000000000001</v>
      </c>
      <c r="H12" s="706">
        <v>0.13357921324255587</v>
      </c>
      <c r="I12" s="704">
        <v>16.099825885084158</v>
      </c>
      <c r="J12" s="870"/>
      <c r="K12" s="870"/>
      <c r="L12" s="870"/>
      <c r="M12" s="870"/>
      <c r="N12" s="870"/>
      <c r="O12" s="870"/>
      <c r="P12" s="870"/>
      <c r="Q12" s="870"/>
      <c r="R12" s="870"/>
      <c r="S12" s="870"/>
      <c r="T12" s="870"/>
      <c r="U12" s="870"/>
      <c r="V12" s="870"/>
      <c r="W12" s="870"/>
      <c r="X12" s="870"/>
      <c r="Y12" s="870"/>
      <c r="Z12" s="870"/>
      <c r="AA12" s="870"/>
      <c r="AB12" s="870"/>
      <c r="AC12" s="870"/>
      <c r="AD12" s="870"/>
      <c r="AE12" s="870"/>
      <c r="AF12" s="870"/>
      <c r="AG12" s="870"/>
      <c r="AH12" s="870"/>
      <c r="AI12" s="870"/>
      <c r="AJ12" s="870"/>
      <c r="AK12" s="870"/>
      <c r="AL12" s="870"/>
      <c r="AM12" s="870"/>
      <c r="AN12" s="870"/>
      <c r="AO12" s="870"/>
      <c r="AP12" s="870"/>
    </row>
    <row r="13" spans="1:42" x14ac:dyDescent="0.25">
      <c r="A13" s="608" t="s">
        <v>32</v>
      </c>
      <c r="B13" s="706">
        <v>0.621</v>
      </c>
      <c r="C13" s="706">
        <v>0.63800000000000001</v>
      </c>
      <c r="D13" s="706">
        <v>0.681075567515247</v>
      </c>
      <c r="E13" s="704">
        <v>70.748412017350162</v>
      </c>
      <c r="F13" s="706">
        <v>0.56299999999999994</v>
      </c>
      <c r="G13" s="706">
        <v>0.626</v>
      </c>
      <c r="H13" s="706">
        <v>0.67325947624606319</v>
      </c>
      <c r="I13" s="704">
        <v>73.796949513262135</v>
      </c>
      <c r="J13" s="870"/>
      <c r="K13" s="870"/>
      <c r="L13" s="870"/>
      <c r="M13" s="870"/>
      <c r="N13" s="870"/>
      <c r="O13" s="870"/>
      <c r="P13" s="870"/>
      <c r="Q13" s="870"/>
      <c r="R13" s="870"/>
      <c r="S13" s="870"/>
      <c r="T13" s="870"/>
      <c r="U13" s="870"/>
      <c r="V13" s="870"/>
      <c r="W13" s="870"/>
      <c r="X13" s="870"/>
      <c r="Y13" s="870"/>
      <c r="Z13" s="870"/>
      <c r="AA13" s="870"/>
      <c r="AB13" s="870"/>
      <c r="AC13" s="870"/>
      <c r="AD13" s="870"/>
      <c r="AE13" s="870"/>
      <c r="AF13" s="870"/>
      <c r="AG13" s="870"/>
      <c r="AH13" s="870"/>
      <c r="AI13" s="870"/>
      <c r="AJ13" s="870"/>
      <c r="AK13" s="870"/>
      <c r="AL13" s="870"/>
      <c r="AM13" s="870"/>
      <c r="AN13" s="870"/>
      <c r="AO13" s="870"/>
      <c r="AP13" s="870"/>
    </row>
    <row r="14" spans="1:42" x14ac:dyDescent="0.25">
      <c r="A14" s="608"/>
      <c r="B14" s="704"/>
      <c r="C14" s="704"/>
      <c r="D14" s="704"/>
      <c r="E14" s="704"/>
      <c r="F14" s="704"/>
      <c r="G14" s="704"/>
      <c r="H14" s="704"/>
      <c r="I14" s="704"/>
      <c r="J14" s="870"/>
      <c r="K14" s="870"/>
      <c r="L14" s="870"/>
      <c r="M14" s="870"/>
      <c r="N14" s="870"/>
      <c r="O14" s="870"/>
      <c r="P14" s="870"/>
      <c r="Q14" s="870"/>
      <c r="R14" s="870"/>
      <c r="S14" s="870"/>
      <c r="T14" s="870"/>
      <c r="U14" s="870"/>
      <c r="V14" s="870"/>
      <c r="W14" s="870"/>
      <c r="X14" s="870"/>
      <c r="Y14" s="870"/>
      <c r="Z14" s="870"/>
      <c r="AA14" s="870"/>
      <c r="AB14" s="870"/>
      <c r="AC14" s="870"/>
      <c r="AD14" s="870"/>
      <c r="AE14" s="870"/>
      <c r="AF14" s="870"/>
      <c r="AG14" s="870"/>
      <c r="AH14" s="870"/>
      <c r="AI14" s="870"/>
      <c r="AJ14" s="870"/>
      <c r="AK14" s="870"/>
      <c r="AL14" s="870"/>
      <c r="AM14" s="870"/>
      <c r="AN14" s="870"/>
      <c r="AO14" s="870"/>
      <c r="AP14" s="870"/>
    </row>
    <row r="15" spans="1:42" x14ac:dyDescent="0.25">
      <c r="A15" s="703" t="s">
        <v>33</v>
      </c>
      <c r="B15" s="704"/>
      <c r="C15" s="704"/>
      <c r="D15" s="704"/>
      <c r="E15" s="704"/>
      <c r="F15" s="704"/>
      <c r="G15" s="704"/>
      <c r="H15" s="704"/>
      <c r="I15" s="704"/>
      <c r="J15" s="870"/>
      <c r="K15" s="870"/>
      <c r="L15" s="870"/>
      <c r="M15" s="870"/>
      <c r="N15" s="870"/>
      <c r="O15" s="870"/>
      <c r="P15" s="870"/>
      <c r="Q15" s="870"/>
      <c r="R15" s="870"/>
      <c r="S15" s="870"/>
      <c r="T15" s="870"/>
      <c r="U15" s="870"/>
      <c r="V15" s="870"/>
      <c r="W15" s="870"/>
      <c r="X15" s="870"/>
      <c r="Y15" s="870"/>
      <c r="Z15" s="870"/>
      <c r="AA15" s="870"/>
      <c r="AB15" s="870"/>
      <c r="AC15" s="870"/>
      <c r="AD15" s="870"/>
      <c r="AE15" s="870"/>
      <c r="AF15" s="870"/>
      <c r="AG15" s="870"/>
      <c r="AH15" s="870"/>
      <c r="AI15" s="870"/>
      <c r="AJ15" s="870"/>
      <c r="AK15" s="870"/>
      <c r="AL15" s="870"/>
      <c r="AM15" s="870"/>
      <c r="AN15" s="870"/>
      <c r="AO15" s="870"/>
      <c r="AP15" s="870"/>
    </row>
    <row r="16" spans="1:42" x14ac:dyDescent="0.25">
      <c r="A16" s="608" t="s">
        <v>28</v>
      </c>
      <c r="B16" s="704">
        <v>14072958</v>
      </c>
      <c r="C16" s="704">
        <v>15021553</v>
      </c>
      <c r="D16" s="704">
        <v>15614835</v>
      </c>
      <c r="E16" s="704">
        <v>17019815</v>
      </c>
      <c r="F16" s="704">
        <v>148169</v>
      </c>
      <c r="G16" s="704">
        <v>158034</v>
      </c>
      <c r="H16" s="704">
        <v>157531</v>
      </c>
      <c r="I16" s="704">
        <v>161568</v>
      </c>
      <c r="J16" s="870"/>
      <c r="K16" s="870"/>
      <c r="L16" s="870"/>
      <c r="M16" s="870"/>
      <c r="N16" s="870"/>
      <c r="O16" s="870"/>
      <c r="P16" s="870"/>
      <c r="Q16" s="870"/>
      <c r="R16" s="870"/>
      <c r="S16" s="870"/>
      <c r="T16" s="870"/>
      <c r="U16" s="870"/>
      <c r="V16" s="870"/>
      <c r="W16" s="870"/>
      <c r="X16" s="870"/>
      <c r="Y16" s="870"/>
      <c r="Z16" s="870"/>
      <c r="AA16" s="870"/>
      <c r="AB16" s="870"/>
      <c r="AC16" s="870"/>
      <c r="AD16" s="870"/>
      <c r="AE16" s="870"/>
      <c r="AF16" s="870"/>
      <c r="AG16" s="870"/>
      <c r="AH16" s="870"/>
      <c r="AI16" s="870"/>
      <c r="AJ16" s="870"/>
      <c r="AK16" s="870"/>
      <c r="AL16" s="870"/>
      <c r="AM16" s="870"/>
      <c r="AN16" s="870"/>
      <c r="AO16" s="870"/>
      <c r="AP16" s="870"/>
    </row>
    <row r="17" spans="1:42" x14ac:dyDescent="0.25">
      <c r="A17" s="608" t="s">
        <v>29</v>
      </c>
      <c r="B17" s="706">
        <v>0.70900000000000007</v>
      </c>
      <c r="C17" s="706">
        <v>0.69799999999999995</v>
      </c>
      <c r="D17" s="706">
        <v>0.66700000000000004</v>
      </c>
      <c r="E17" s="707">
        <v>66.947083065791219</v>
      </c>
      <c r="F17" s="706">
        <v>0.76800000000000002</v>
      </c>
      <c r="G17" s="706">
        <v>0.746</v>
      </c>
      <c r="H17" s="708">
        <v>0.68799999999999994</v>
      </c>
      <c r="I17" s="706">
        <v>0.69460243760882201</v>
      </c>
      <c r="J17" s="870"/>
      <c r="K17" s="870"/>
      <c r="L17" s="870"/>
      <c r="M17" s="870"/>
      <c r="N17" s="870"/>
      <c r="O17" s="870"/>
      <c r="P17" s="870"/>
      <c r="Q17" s="870"/>
      <c r="R17" s="870"/>
      <c r="S17" s="870"/>
      <c r="T17" s="870"/>
      <c r="U17" s="870"/>
      <c r="V17" s="870"/>
      <c r="W17" s="870"/>
      <c r="X17" s="870"/>
      <c r="Y17" s="870"/>
      <c r="Z17" s="870"/>
      <c r="AA17" s="870"/>
      <c r="AB17" s="870"/>
      <c r="AC17" s="870"/>
      <c r="AD17" s="870"/>
      <c r="AE17" s="870"/>
      <c r="AF17" s="870"/>
      <c r="AG17" s="870"/>
      <c r="AH17" s="870"/>
      <c r="AI17" s="870"/>
      <c r="AJ17" s="870"/>
      <c r="AK17" s="870"/>
      <c r="AL17" s="870"/>
      <c r="AM17" s="870"/>
      <c r="AN17" s="870"/>
      <c r="AO17" s="870"/>
      <c r="AP17" s="870"/>
    </row>
    <row r="18" spans="1:42" x14ac:dyDescent="0.25">
      <c r="A18" s="608" t="s">
        <v>34</v>
      </c>
      <c r="B18" s="704">
        <v>1586394</v>
      </c>
      <c r="C18" s="704">
        <v>1807091</v>
      </c>
      <c r="D18" s="704">
        <v>2081955</v>
      </c>
      <c r="E18" s="704">
        <v>2542324</v>
      </c>
      <c r="F18" s="704">
        <v>9092</v>
      </c>
      <c r="G18" s="704">
        <v>10291</v>
      </c>
      <c r="H18" s="120">
        <v>11324</v>
      </c>
      <c r="I18" s="704">
        <v>13501</v>
      </c>
      <c r="J18" s="870"/>
      <c r="K18" s="870"/>
      <c r="L18" s="870"/>
      <c r="M18" s="870"/>
      <c r="N18" s="870"/>
      <c r="O18" s="870"/>
      <c r="P18" s="870"/>
      <c r="Q18" s="870"/>
      <c r="R18" s="870"/>
      <c r="S18" s="870"/>
      <c r="T18" s="870"/>
      <c r="U18" s="870"/>
      <c r="V18" s="870"/>
      <c r="W18" s="870"/>
      <c r="X18" s="870"/>
      <c r="Y18" s="870"/>
      <c r="Z18" s="870"/>
      <c r="AA18" s="870"/>
      <c r="AB18" s="870"/>
      <c r="AC18" s="870"/>
      <c r="AD18" s="870"/>
      <c r="AE18" s="870"/>
      <c r="AF18" s="870"/>
      <c r="AG18" s="870"/>
      <c r="AH18" s="870"/>
      <c r="AI18" s="870"/>
      <c r="AJ18" s="870"/>
      <c r="AK18" s="870"/>
      <c r="AL18" s="870"/>
      <c r="AM18" s="870"/>
      <c r="AN18" s="870"/>
      <c r="AO18" s="870"/>
      <c r="AP18" s="870"/>
    </row>
    <row r="19" spans="1:42" x14ac:dyDescent="0.25">
      <c r="A19" s="608" t="s">
        <v>35</v>
      </c>
      <c r="B19" s="706">
        <v>0.08</v>
      </c>
      <c r="C19" s="706">
        <v>8.4000000000000005E-2</v>
      </c>
      <c r="D19" s="706">
        <v>8.8965242639355846E-2</v>
      </c>
      <c r="E19" s="707">
        <v>0.10000177793246</v>
      </c>
      <c r="F19" s="706">
        <v>4.7E-2</v>
      </c>
      <c r="G19" s="706">
        <v>4.9000000000000002E-2</v>
      </c>
      <c r="H19" s="708">
        <v>4.9484788365568654E-2</v>
      </c>
      <c r="I19" s="706">
        <v>5.8042604415210301E-2</v>
      </c>
      <c r="J19" s="870"/>
      <c r="K19" s="870"/>
      <c r="L19" s="870"/>
      <c r="M19" s="870"/>
      <c r="N19" s="870"/>
      <c r="O19" s="870"/>
      <c r="P19" s="870"/>
      <c r="Q19" s="870"/>
      <c r="R19" s="870"/>
      <c r="S19" s="870"/>
      <c r="T19" s="870"/>
      <c r="U19" s="870"/>
      <c r="V19" s="870"/>
      <c r="W19" s="870"/>
      <c r="X19" s="870"/>
      <c r="Y19" s="870"/>
      <c r="Z19" s="870"/>
      <c r="AA19" s="870"/>
      <c r="AB19" s="870"/>
      <c r="AC19" s="870"/>
      <c r="AD19" s="870"/>
      <c r="AE19" s="870"/>
      <c r="AF19" s="870"/>
      <c r="AG19" s="870"/>
      <c r="AH19" s="870"/>
      <c r="AI19" s="870"/>
      <c r="AJ19" s="870"/>
      <c r="AK19" s="870"/>
      <c r="AL19" s="870"/>
      <c r="AM19" s="870"/>
      <c r="AN19" s="870"/>
      <c r="AO19" s="870"/>
      <c r="AP19" s="870"/>
    </row>
    <row r="20" spans="1:42" x14ac:dyDescent="0.25">
      <c r="A20" s="608" t="s">
        <v>36</v>
      </c>
      <c r="B20" s="704">
        <v>2056639</v>
      </c>
      <c r="C20" s="704">
        <v>2265288</v>
      </c>
      <c r="D20" s="704">
        <v>2397276</v>
      </c>
      <c r="E20" s="704">
        <v>2737752</v>
      </c>
      <c r="F20" s="704">
        <v>17278</v>
      </c>
      <c r="G20" s="704">
        <v>18633</v>
      </c>
      <c r="H20" s="704">
        <v>18369</v>
      </c>
      <c r="I20" s="704">
        <v>20073</v>
      </c>
      <c r="J20" s="870"/>
      <c r="K20" s="870"/>
      <c r="L20" s="870"/>
      <c r="M20" s="870"/>
      <c r="N20" s="870"/>
      <c r="O20" s="870"/>
      <c r="P20" s="870"/>
      <c r="Q20" s="870"/>
      <c r="R20" s="870"/>
      <c r="S20" s="870"/>
      <c r="T20" s="870"/>
      <c r="U20" s="870"/>
      <c r="V20" s="870"/>
      <c r="W20" s="870"/>
      <c r="X20" s="870"/>
      <c r="Y20" s="870"/>
      <c r="Z20" s="870"/>
      <c r="AA20" s="870"/>
      <c r="AB20" s="870"/>
      <c r="AC20" s="870"/>
      <c r="AD20" s="870"/>
      <c r="AE20" s="870"/>
      <c r="AF20" s="870"/>
      <c r="AG20" s="870"/>
      <c r="AH20" s="870"/>
      <c r="AI20" s="870"/>
      <c r="AJ20" s="870"/>
      <c r="AK20" s="870"/>
      <c r="AL20" s="870"/>
      <c r="AM20" s="870"/>
      <c r="AN20" s="870"/>
      <c r="AO20" s="870"/>
      <c r="AP20" s="870"/>
    </row>
    <row r="21" spans="1:42" x14ac:dyDescent="0.25">
      <c r="A21" s="608" t="s">
        <v>37</v>
      </c>
      <c r="B21" s="706">
        <v>0.10400000000000001</v>
      </c>
      <c r="C21" s="706">
        <v>0.105</v>
      </c>
      <c r="D21" s="706">
        <v>0.10243940959987338</v>
      </c>
      <c r="E21" s="707">
        <v>0.107688897063532</v>
      </c>
      <c r="F21" s="706">
        <v>0.09</v>
      </c>
      <c r="G21" s="706">
        <v>8.8000000000000009E-2</v>
      </c>
      <c r="H21" s="706">
        <v>8.0270759227051458E-2</v>
      </c>
      <c r="I21" s="706">
        <v>8.6296511252982502E-2</v>
      </c>
      <c r="J21" s="870"/>
      <c r="K21" s="870"/>
      <c r="L21" s="870"/>
      <c r="M21" s="870"/>
      <c r="N21" s="870"/>
      <c r="O21" s="870"/>
      <c r="P21" s="870"/>
      <c r="Q21" s="870"/>
      <c r="R21" s="870"/>
      <c r="S21" s="870"/>
      <c r="T21" s="870"/>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row>
    <row r="22" spans="1:42" x14ac:dyDescent="0.25">
      <c r="A22" s="608"/>
      <c r="B22" s="704"/>
      <c r="C22" s="704"/>
      <c r="D22" s="704"/>
      <c r="E22" s="704"/>
      <c r="F22" s="704"/>
      <c r="G22" s="704"/>
      <c r="H22" s="704"/>
      <c r="I22" s="704"/>
      <c r="J22" s="870"/>
      <c r="K22" s="870"/>
      <c r="L22" s="870"/>
      <c r="M22" s="870"/>
      <c r="N22" s="870"/>
      <c r="O22" s="870"/>
      <c r="P22" s="870"/>
      <c r="Q22" s="870"/>
      <c r="R22" s="870"/>
      <c r="S22" s="870"/>
      <c r="T22" s="870"/>
      <c r="U22" s="870"/>
      <c r="V22" s="870"/>
      <c r="W22" s="870"/>
      <c r="X22" s="870"/>
      <c r="Y22" s="870"/>
      <c r="Z22" s="870"/>
      <c r="AA22" s="870"/>
      <c r="AB22" s="870"/>
      <c r="AC22" s="870"/>
      <c r="AD22" s="870"/>
      <c r="AE22" s="870"/>
      <c r="AF22" s="870"/>
      <c r="AG22" s="870"/>
      <c r="AH22" s="870"/>
      <c r="AI22" s="870"/>
      <c r="AJ22" s="870"/>
      <c r="AK22" s="870"/>
      <c r="AL22" s="870"/>
      <c r="AM22" s="870"/>
      <c r="AN22" s="870"/>
      <c r="AO22" s="870"/>
      <c r="AP22" s="870"/>
    </row>
    <row r="23" spans="1:42" x14ac:dyDescent="0.25">
      <c r="A23" s="703" t="s">
        <v>38</v>
      </c>
      <c r="B23" s="704"/>
      <c r="C23" s="704"/>
      <c r="D23" s="704"/>
      <c r="E23" s="704"/>
      <c r="F23" s="704"/>
      <c r="G23" s="704"/>
      <c r="H23" s="704"/>
      <c r="I23" s="704"/>
      <c r="J23" s="870"/>
      <c r="K23" s="870"/>
      <c r="L23" s="870"/>
      <c r="M23" s="870"/>
      <c r="N23" s="870"/>
      <c r="O23" s="870"/>
      <c r="P23" s="870"/>
      <c r="Q23" s="870"/>
      <c r="R23" s="870"/>
      <c r="S23" s="870"/>
      <c r="T23" s="870"/>
      <c r="U23" s="870"/>
      <c r="V23" s="870"/>
      <c r="W23" s="870"/>
      <c r="X23" s="870"/>
      <c r="Y23" s="870"/>
      <c r="Z23" s="870"/>
      <c r="AA23" s="870"/>
      <c r="AB23" s="870"/>
      <c r="AC23" s="870"/>
      <c r="AD23" s="870"/>
      <c r="AE23" s="870"/>
      <c r="AF23" s="870"/>
      <c r="AG23" s="870"/>
      <c r="AH23" s="870"/>
      <c r="AI23" s="870"/>
      <c r="AJ23" s="870"/>
      <c r="AK23" s="870"/>
      <c r="AL23" s="870"/>
      <c r="AM23" s="870"/>
      <c r="AN23" s="870"/>
      <c r="AO23" s="870"/>
      <c r="AP23" s="870"/>
    </row>
    <row r="24" spans="1:42" x14ac:dyDescent="0.25">
      <c r="A24" s="608" t="s">
        <v>28</v>
      </c>
      <c r="B24" s="704">
        <v>455028</v>
      </c>
      <c r="C24" s="704">
        <v>548368</v>
      </c>
      <c r="D24" s="704">
        <v>649171</v>
      </c>
      <c r="E24" s="704">
        <v>812728</v>
      </c>
      <c r="F24" s="704">
        <v>53662</v>
      </c>
      <c r="G24" s="704">
        <v>56789</v>
      </c>
      <c r="H24" s="704">
        <v>58248</v>
      </c>
      <c r="I24" s="704">
        <v>61115</v>
      </c>
      <c r="J24" s="870"/>
      <c r="K24" s="870"/>
      <c r="L24" s="870"/>
      <c r="M24" s="870"/>
      <c r="N24" s="870"/>
      <c r="O24" s="870"/>
      <c r="P24" s="870"/>
      <c r="Q24" s="870"/>
      <c r="R24" s="870"/>
      <c r="S24" s="870"/>
      <c r="T24" s="870"/>
      <c r="U24" s="870"/>
      <c r="V24" s="870"/>
      <c r="W24" s="870"/>
      <c r="X24" s="870"/>
      <c r="Y24" s="870"/>
      <c r="Z24" s="870"/>
      <c r="AA24" s="870"/>
      <c r="AB24" s="870"/>
      <c r="AC24" s="870"/>
      <c r="AD24" s="870"/>
      <c r="AE24" s="870"/>
      <c r="AF24" s="870"/>
      <c r="AG24" s="870"/>
      <c r="AH24" s="870"/>
      <c r="AI24" s="870"/>
      <c r="AJ24" s="870"/>
      <c r="AK24" s="870"/>
      <c r="AL24" s="870"/>
      <c r="AM24" s="870"/>
      <c r="AN24" s="870"/>
      <c r="AO24" s="870"/>
      <c r="AP24" s="870"/>
    </row>
    <row r="25" spans="1:42" x14ac:dyDescent="0.25">
      <c r="A25" s="608" t="s">
        <v>29</v>
      </c>
      <c r="B25" s="706">
        <v>2.3E-2</v>
      </c>
      <c r="C25" s="706">
        <v>2.5000000000000001E-2</v>
      </c>
      <c r="D25" s="706">
        <v>2.7999999999999997E-2</v>
      </c>
      <c r="E25" s="709">
        <v>3.1968484337752401E-2</v>
      </c>
      <c r="F25" s="706">
        <v>0.27800000000000002</v>
      </c>
      <c r="G25" s="706">
        <v>0.26800000000000002</v>
      </c>
      <c r="H25" s="706">
        <v>0.255</v>
      </c>
      <c r="I25" s="706">
        <v>0.26274155757614798</v>
      </c>
      <c r="J25" s="870"/>
      <c r="K25" s="870"/>
      <c r="L25" s="870"/>
      <c r="M25" s="870"/>
      <c r="N25" s="870"/>
      <c r="O25" s="870"/>
      <c r="P25" s="870"/>
      <c r="Q25" s="870"/>
      <c r="R25" s="870"/>
      <c r="S25" s="870"/>
      <c r="T25" s="870"/>
      <c r="U25" s="870"/>
      <c r="V25" s="870"/>
      <c r="W25" s="870"/>
      <c r="X25" s="870"/>
      <c r="Y25" s="870"/>
      <c r="Z25" s="870"/>
      <c r="AA25" s="870"/>
      <c r="AB25" s="870"/>
      <c r="AC25" s="870"/>
      <c r="AD25" s="870"/>
      <c r="AE25" s="870"/>
      <c r="AF25" s="870"/>
      <c r="AG25" s="870"/>
      <c r="AH25" s="870"/>
      <c r="AI25" s="870"/>
      <c r="AJ25" s="870"/>
      <c r="AK25" s="870"/>
      <c r="AL25" s="870"/>
      <c r="AM25" s="870"/>
      <c r="AN25" s="870"/>
      <c r="AO25" s="870"/>
      <c r="AP25" s="870"/>
    </row>
    <row r="26" spans="1:42" x14ac:dyDescent="0.25">
      <c r="A26" s="608"/>
      <c r="B26" s="704"/>
      <c r="C26" s="704"/>
      <c r="D26" s="704"/>
      <c r="E26" s="704"/>
      <c r="F26" s="704"/>
      <c r="G26" s="704"/>
      <c r="H26" s="704"/>
      <c r="I26" s="704"/>
      <c r="J26" s="870"/>
      <c r="K26" s="870"/>
      <c r="L26" s="870"/>
      <c r="M26" s="870"/>
      <c r="N26" s="870"/>
      <c r="O26" s="870"/>
      <c r="P26" s="870"/>
      <c r="Q26" s="870"/>
      <c r="R26" s="870"/>
      <c r="S26" s="870"/>
      <c r="T26" s="870"/>
      <c r="U26" s="870"/>
      <c r="V26" s="870"/>
      <c r="W26" s="870"/>
      <c r="X26" s="870"/>
      <c r="Y26" s="870"/>
      <c r="Z26" s="870"/>
      <c r="AA26" s="870"/>
      <c r="AB26" s="870"/>
      <c r="AC26" s="870"/>
      <c r="AD26" s="870"/>
      <c r="AE26" s="870"/>
      <c r="AF26" s="870"/>
      <c r="AG26" s="870"/>
      <c r="AH26" s="870"/>
      <c r="AI26" s="870"/>
      <c r="AJ26" s="870"/>
      <c r="AK26" s="870"/>
      <c r="AL26" s="870"/>
      <c r="AM26" s="870"/>
      <c r="AN26" s="870"/>
      <c r="AO26" s="870"/>
      <c r="AP26" s="870"/>
    </row>
    <row r="27" spans="1:42" x14ac:dyDescent="0.25">
      <c r="A27" s="703" t="s">
        <v>39</v>
      </c>
      <c r="B27" s="704"/>
      <c r="C27" s="704"/>
      <c r="D27" s="704"/>
      <c r="E27" s="704"/>
      <c r="F27" s="704"/>
      <c r="G27" s="704"/>
      <c r="H27" s="704"/>
      <c r="I27" s="704"/>
      <c r="J27" s="870"/>
      <c r="K27" s="870"/>
      <c r="L27" s="870"/>
      <c r="M27" s="870"/>
      <c r="N27" s="870"/>
      <c r="O27" s="870"/>
      <c r="P27" s="870"/>
      <c r="Q27" s="870"/>
      <c r="R27" s="870"/>
      <c r="S27" s="870"/>
      <c r="T27" s="870"/>
      <c r="U27" s="870"/>
      <c r="V27" s="870"/>
      <c r="W27" s="870"/>
      <c r="X27" s="870"/>
      <c r="Y27" s="870"/>
      <c r="Z27" s="870"/>
      <c r="AA27" s="870"/>
      <c r="AB27" s="870"/>
      <c r="AC27" s="870"/>
      <c r="AD27" s="870"/>
      <c r="AE27" s="870"/>
      <c r="AF27" s="870"/>
      <c r="AG27" s="870"/>
      <c r="AH27" s="870"/>
      <c r="AI27" s="870"/>
      <c r="AJ27" s="870"/>
      <c r="AK27" s="870"/>
      <c r="AL27" s="870"/>
      <c r="AM27" s="870"/>
      <c r="AN27" s="870"/>
      <c r="AO27" s="870"/>
      <c r="AP27" s="870"/>
    </row>
    <row r="28" spans="1:42" x14ac:dyDescent="0.25">
      <c r="A28" s="608" t="s">
        <v>40</v>
      </c>
      <c r="B28" s="704">
        <v>3146191</v>
      </c>
      <c r="C28" s="704">
        <v>3912936</v>
      </c>
      <c r="D28" s="705">
        <v>4871647</v>
      </c>
      <c r="E28" s="704">
        <v>7119126</v>
      </c>
      <c r="F28" s="704">
        <v>44721</v>
      </c>
      <c r="G28" s="704">
        <v>56682</v>
      </c>
      <c r="H28" s="705">
        <v>67559</v>
      </c>
      <c r="I28" s="704">
        <v>99343</v>
      </c>
      <c r="J28" s="870"/>
      <c r="K28" s="870"/>
      <c r="L28" s="870"/>
      <c r="M28" s="870"/>
      <c r="N28" s="870"/>
      <c r="O28" s="870"/>
      <c r="P28" s="870"/>
      <c r="Q28" s="870"/>
      <c r="R28" s="870"/>
      <c r="S28" s="870"/>
      <c r="T28" s="870"/>
      <c r="U28" s="870"/>
      <c r="V28" s="870"/>
      <c r="W28" s="870"/>
      <c r="X28" s="870"/>
      <c r="Y28" s="870"/>
      <c r="Z28" s="870"/>
      <c r="AA28" s="870"/>
      <c r="AB28" s="870"/>
      <c r="AC28" s="870"/>
      <c r="AD28" s="870"/>
      <c r="AE28" s="870"/>
      <c r="AF28" s="870"/>
      <c r="AG28" s="870"/>
      <c r="AH28" s="870"/>
      <c r="AI28" s="870"/>
      <c r="AJ28" s="870"/>
      <c r="AK28" s="870"/>
      <c r="AL28" s="870"/>
      <c r="AM28" s="870"/>
      <c r="AN28" s="870"/>
      <c r="AO28" s="870"/>
      <c r="AP28" s="870"/>
    </row>
    <row r="29" spans="1:42" x14ac:dyDescent="0.25">
      <c r="A29" s="608" t="s">
        <v>41</v>
      </c>
      <c r="B29" s="706">
        <v>0.158</v>
      </c>
      <c r="C29" s="706">
        <v>0.182</v>
      </c>
      <c r="D29" s="706">
        <v>0.20817321095234523</v>
      </c>
      <c r="E29" s="706">
        <v>0.28002931857827701</v>
      </c>
      <c r="F29" s="706">
        <v>0.23199999999999998</v>
      </c>
      <c r="G29" s="706">
        <v>0.26700000000000002</v>
      </c>
      <c r="H29" s="706">
        <v>0.2952263173074402</v>
      </c>
      <c r="I29" s="706">
        <v>0.42708884159841798</v>
      </c>
      <c r="J29" s="870"/>
      <c r="K29" s="870"/>
      <c r="L29" s="870"/>
      <c r="M29" s="870"/>
      <c r="N29" s="870"/>
      <c r="O29" s="870"/>
      <c r="P29" s="870"/>
      <c r="Q29" s="870"/>
      <c r="R29" s="870"/>
      <c r="S29" s="870"/>
      <c r="T29" s="870"/>
      <c r="U29" s="870"/>
      <c r="V29" s="870"/>
      <c r="W29" s="870"/>
      <c r="X29" s="870"/>
      <c r="Y29" s="870"/>
      <c r="Z29" s="870"/>
      <c r="AA29" s="870"/>
      <c r="AB29" s="870"/>
      <c r="AC29" s="870"/>
      <c r="AD29" s="870"/>
      <c r="AE29" s="870"/>
      <c r="AF29" s="870"/>
      <c r="AG29" s="870"/>
      <c r="AH29" s="870"/>
      <c r="AI29" s="870"/>
      <c r="AJ29" s="870"/>
      <c r="AK29" s="870"/>
      <c r="AL29" s="870"/>
      <c r="AM29" s="870"/>
      <c r="AN29" s="870"/>
      <c r="AO29" s="870"/>
      <c r="AP29" s="870"/>
    </row>
    <row r="30" spans="1:42" x14ac:dyDescent="0.25">
      <c r="A30" s="608"/>
      <c r="B30" s="704"/>
      <c r="C30" s="704"/>
      <c r="D30" s="704"/>
      <c r="E30" s="704"/>
      <c r="F30" s="704"/>
      <c r="G30" s="704"/>
      <c r="H30" s="704"/>
      <c r="I30" s="704"/>
      <c r="J30" s="870"/>
      <c r="K30" s="870"/>
      <c r="L30" s="870"/>
      <c r="M30" s="870"/>
      <c r="N30" s="870"/>
      <c r="O30" s="870"/>
      <c r="P30" s="870"/>
      <c r="Q30" s="870"/>
      <c r="R30" s="870"/>
      <c r="S30" s="870"/>
      <c r="T30" s="870"/>
      <c r="U30" s="870"/>
      <c r="V30" s="870"/>
      <c r="W30" s="870"/>
      <c r="X30" s="870"/>
      <c r="Y30" s="870"/>
      <c r="Z30" s="870"/>
      <c r="AA30" s="870"/>
      <c r="AB30" s="870"/>
      <c r="AC30" s="870"/>
      <c r="AD30" s="870"/>
      <c r="AE30" s="870"/>
      <c r="AF30" s="870"/>
      <c r="AG30" s="870"/>
      <c r="AH30" s="870"/>
      <c r="AI30" s="870"/>
      <c r="AJ30" s="870"/>
      <c r="AK30" s="870"/>
      <c r="AL30" s="870"/>
      <c r="AM30" s="870"/>
      <c r="AN30" s="870"/>
      <c r="AO30" s="870"/>
      <c r="AP30" s="870"/>
    </row>
    <row r="31" spans="1:42" x14ac:dyDescent="0.25">
      <c r="A31" s="703" t="s">
        <v>42</v>
      </c>
      <c r="B31" s="704"/>
      <c r="C31" s="704"/>
      <c r="D31" s="704"/>
      <c r="E31" s="646"/>
      <c r="F31" s="704"/>
      <c r="G31" s="704"/>
      <c r="H31" s="704"/>
      <c r="I31" s="646"/>
      <c r="J31" s="870"/>
      <c r="K31" s="870"/>
      <c r="L31" s="870"/>
      <c r="M31" s="870"/>
      <c r="N31" s="870"/>
      <c r="O31" s="870"/>
      <c r="P31" s="870"/>
      <c r="Q31" s="870"/>
      <c r="R31" s="870"/>
      <c r="S31" s="870"/>
      <c r="T31" s="870"/>
      <c r="U31" s="870"/>
      <c r="V31" s="870"/>
      <c r="W31" s="870"/>
      <c r="X31" s="870"/>
      <c r="Y31" s="870"/>
      <c r="Z31" s="870"/>
      <c r="AA31" s="870"/>
      <c r="AB31" s="870"/>
      <c r="AC31" s="870"/>
      <c r="AD31" s="870"/>
      <c r="AE31" s="870"/>
      <c r="AF31" s="870"/>
      <c r="AG31" s="870"/>
      <c r="AH31" s="870"/>
      <c r="AI31" s="870"/>
      <c r="AJ31" s="870"/>
      <c r="AK31" s="870"/>
      <c r="AL31" s="870"/>
      <c r="AM31" s="870"/>
      <c r="AN31" s="870"/>
      <c r="AO31" s="870"/>
      <c r="AP31" s="870"/>
    </row>
    <row r="32" spans="1:42" x14ac:dyDescent="0.25">
      <c r="A32" s="608" t="s">
        <v>43</v>
      </c>
      <c r="B32" s="704">
        <v>561420</v>
      </c>
      <c r="C32" s="704">
        <v>655379</v>
      </c>
      <c r="D32" s="704">
        <v>810002</v>
      </c>
      <c r="E32" s="646">
        <v>872212</v>
      </c>
      <c r="F32" s="704">
        <v>9413</v>
      </c>
      <c r="G32" s="704">
        <v>10394</v>
      </c>
      <c r="H32" s="704">
        <v>8587</v>
      </c>
      <c r="I32" s="646">
        <v>9069</v>
      </c>
      <c r="J32" s="870"/>
      <c r="K32" s="870"/>
      <c r="L32" s="870"/>
      <c r="M32" s="870"/>
      <c r="N32" s="870"/>
      <c r="O32" s="870"/>
      <c r="P32" s="870"/>
      <c r="Q32" s="870"/>
      <c r="R32" s="870"/>
      <c r="S32" s="870"/>
      <c r="T32" s="870"/>
      <c r="U32" s="870"/>
      <c r="V32" s="870"/>
      <c r="W32" s="870"/>
      <c r="X32" s="870"/>
      <c r="Y32" s="870"/>
      <c r="Z32" s="870"/>
      <c r="AA32" s="870"/>
      <c r="AB32" s="870"/>
      <c r="AC32" s="870"/>
      <c r="AD32" s="870"/>
      <c r="AE32" s="870"/>
      <c r="AF32" s="870"/>
      <c r="AG32" s="870"/>
      <c r="AH32" s="870"/>
      <c r="AI32" s="870"/>
      <c r="AJ32" s="870"/>
      <c r="AK32" s="870"/>
      <c r="AL32" s="870"/>
      <c r="AM32" s="870"/>
      <c r="AN32" s="870"/>
      <c r="AO32" s="870"/>
      <c r="AP32" s="870"/>
    </row>
    <row r="33" spans="1:42" x14ac:dyDescent="0.25">
      <c r="A33" s="608" t="s">
        <v>44</v>
      </c>
      <c r="B33" s="706">
        <v>2.7999999999999997E-2</v>
      </c>
      <c r="C33" s="706">
        <v>0.03</v>
      </c>
      <c r="D33" s="706">
        <v>3.4612671488271123E-2</v>
      </c>
      <c r="E33" s="710">
        <v>3.4308274922482902E-2</v>
      </c>
      <c r="F33" s="706">
        <v>4.9000000000000002E-2</v>
      </c>
      <c r="G33" s="706">
        <v>4.9000000000000002E-2</v>
      </c>
      <c r="H33" s="706">
        <v>3.7524362212569592E-2</v>
      </c>
      <c r="I33" s="710">
        <v>3.8988843747984801E-2</v>
      </c>
      <c r="J33" s="870"/>
      <c r="K33" s="870"/>
      <c r="L33" s="870"/>
      <c r="M33" s="870"/>
      <c r="N33" s="870"/>
      <c r="O33" s="870"/>
      <c r="P33" s="870"/>
      <c r="Q33" s="870"/>
      <c r="R33" s="870"/>
      <c r="S33" s="870"/>
      <c r="T33" s="870"/>
      <c r="U33" s="870"/>
      <c r="V33" s="870"/>
      <c r="W33" s="870"/>
      <c r="X33" s="870"/>
      <c r="Y33" s="870"/>
      <c r="Z33" s="870"/>
      <c r="AA33" s="870"/>
      <c r="AB33" s="870"/>
      <c r="AC33" s="870"/>
      <c r="AD33" s="870"/>
      <c r="AE33" s="870"/>
      <c r="AF33" s="870"/>
      <c r="AG33" s="870"/>
      <c r="AH33" s="870"/>
      <c r="AI33" s="870"/>
      <c r="AJ33" s="870"/>
      <c r="AK33" s="870"/>
      <c r="AL33" s="870"/>
      <c r="AM33" s="870"/>
      <c r="AN33" s="870"/>
      <c r="AO33" s="870"/>
      <c r="AP33" s="870"/>
    </row>
    <row r="34" spans="1:42" s="11" customFormat="1" x14ac:dyDescent="0.25">
      <c r="A34" s="11" t="s">
        <v>45</v>
      </c>
      <c r="B34" s="6"/>
      <c r="C34" s="6"/>
      <c r="D34" s="6"/>
      <c r="E34" s="6"/>
      <c r="F34" s="6"/>
      <c r="G34" s="6"/>
      <c r="H34" s="6"/>
      <c r="I34" s="6"/>
      <c r="J34" s="872"/>
      <c r="K34" s="872"/>
      <c r="L34" s="872"/>
      <c r="M34" s="872"/>
      <c r="N34" s="872"/>
      <c r="O34" s="872"/>
      <c r="P34" s="872"/>
      <c r="Q34" s="872"/>
      <c r="R34" s="872"/>
      <c r="S34" s="872"/>
      <c r="T34" s="872"/>
      <c r="U34" s="872"/>
      <c r="V34" s="872"/>
      <c r="W34" s="872"/>
      <c r="X34" s="872"/>
      <c r="Y34" s="872"/>
      <c r="Z34" s="872"/>
      <c r="AA34" s="872"/>
      <c r="AB34" s="872"/>
      <c r="AC34" s="872"/>
      <c r="AD34" s="872"/>
      <c r="AE34" s="872"/>
      <c r="AF34" s="872"/>
      <c r="AG34" s="872"/>
      <c r="AH34" s="872"/>
      <c r="AI34" s="872"/>
      <c r="AJ34" s="872"/>
      <c r="AK34" s="872"/>
      <c r="AL34" s="872"/>
      <c r="AM34" s="872"/>
      <c r="AN34" s="872"/>
      <c r="AO34" s="872"/>
      <c r="AP34" s="872"/>
    </row>
    <row r="35" spans="1:42" s="11" customFormat="1" ht="12" x14ac:dyDescent="0.2">
      <c r="A35" s="11" t="s">
        <v>46</v>
      </c>
      <c r="J35" s="872"/>
      <c r="K35" s="872"/>
      <c r="L35" s="872"/>
      <c r="M35" s="872"/>
      <c r="N35" s="872"/>
      <c r="O35" s="872"/>
      <c r="P35" s="872"/>
      <c r="Q35" s="872"/>
      <c r="R35" s="872"/>
      <c r="S35" s="872"/>
      <c r="T35" s="872"/>
      <c r="U35" s="872"/>
      <c r="V35" s="872"/>
      <c r="W35" s="872"/>
      <c r="X35" s="872"/>
      <c r="Y35" s="872"/>
      <c r="Z35" s="872"/>
      <c r="AA35" s="872"/>
      <c r="AB35" s="872"/>
      <c r="AC35" s="872"/>
      <c r="AD35" s="872"/>
      <c r="AE35" s="872"/>
      <c r="AF35" s="872"/>
      <c r="AG35" s="872"/>
      <c r="AH35" s="872"/>
      <c r="AI35" s="872"/>
      <c r="AJ35" s="872"/>
      <c r="AK35" s="872"/>
      <c r="AL35" s="872"/>
      <c r="AM35" s="872"/>
      <c r="AN35" s="872"/>
      <c r="AO35" s="872"/>
      <c r="AP35" s="872"/>
    </row>
    <row r="36" spans="1:42" x14ac:dyDescent="0.25">
      <c r="A36" s="11" t="s">
        <v>47</v>
      </c>
      <c r="B36" s="11"/>
      <c r="C36" s="11"/>
      <c r="D36" s="11"/>
      <c r="E36" s="11"/>
      <c r="F36" s="11"/>
      <c r="G36" s="11"/>
      <c r="H36" s="11"/>
      <c r="I36" s="11"/>
      <c r="J36" s="870"/>
      <c r="K36" s="870"/>
      <c r="L36" s="870"/>
      <c r="M36" s="870"/>
      <c r="N36" s="870"/>
      <c r="O36" s="870"/>
      <c r="P36" s="870"/>
      <c r="Q36" s="870"/>
      <c r="R36" s="870"/>
      <c r="S36" s="870"/>
      <c r="T36" s="870"/>
      <c r="U36" s="870"/>
      <c r="V36" s="870"/>
      <c r="W36" s="870"/>
      <c r="X36" s="870"/>
      <c r="Y36" s="870"/>
      <c r="Z36" s="870"/>
      <c r="AA36" s="870"/>
      <c r="AB36" s="870"/>
      <c r="AC36" s="870"/>
      <c r="AD36" s="870"/>
      <c r="AE36" s="870"/>
      <c r="AF36" s="870"/>
      <c r="AG36" s="870"/>
      <c r="AH36" s="870"/>
      <c r="AI36" s="870"/>
      <c r="AJ36" s="870"/>
      <c r="AK36" s="870"/>
      <c r="AL36" s="870"/>
      <c r="AM36" s="870"/>
      <c r="AN36" s="870"/>
      <c r="AO36" s="870"/>
      <c r="AP36" s="870"/>
    </row>
    <row r="37" spans="1:42" x14ac:dyDescent="0.25">
      <c r="A37" s="11" t="s">
        <v>48</v>
      </c>
      <c r="B37" s="11"/>
      <c r="C37" s="11"/>
      <c r="D37" s="11"/>
      <c r="E37" s="11"/>
      <c r="F37" s="11"/>
      <c r="G37" s="11"/>
      <c r="H37" s="11"/>
      <c r="I37" s="11"/>
      <c r="J37" s="870"/>
      <c r="K37" s="870"/>
      <c r="L37" s="870"/>
      <c r="M37" s="870"/>
      <c r="N37" s="870"/>
      <c r="O37" s="870"/>
      <c r="P37" s="870"/>
      <c r="Q37" s="870"/>
      <c r="R37" s="870"/>
      <c r="S37" s="870"/>
      <c r="T37" s="870"/>
      <c r="U37" s="870"/>
      <c r="V37" s="870"/>
      <c r="W37" s="870"/>
      <c r="X37" s="870"/>
      <c r="Y37" s="870"/>
      <c r="Z37" s="870"/>
      <c r="AA37" s="870"/>
      <c r="AB37" s="870"/>
      <c r="AC37" s="870"/>
      <c r="AD37" s="870"/>
      <c r="AE37" s="870"/>
      <c r="AF37" s="870"/>
      <c r="AG37" s="870"/>
      <c r="AH37" s="870"/>
      <c r="AI37" s="870"/>
      <c r="AJ37" s="870"/>
      <c r="AK37" s="870"/>
      <c r="AL37" s="870"/>
      <c r="AM37" s="870"/>
      <c r="AN37" s="870"/>
      <c r="AO37" s="870"/>
      <c r="AP37" s="870"/>
    </row>
    <row r="38" spans="1:42" x14ac:dyDescent="0.25">
      <c r="J38" s="870"/>
      <c r="K38" s="870"/>
      <c r="L38" s="870"/>
      <c r="M38" s="870"/>
      <c r="N38" s="870"/>
      <c r="O38" s="870"/>
      <c r="P38" s="870"/>
      <c r="Q38" s="870"/>
      <c r="R38" s="870"/>
      <c r="S38" s="870"/>
      <c r="T38" s="870"/>
      <c r="U38" s="870"/>
      <c r="V38" s="870"/>
      <c r="W38" s="870"/>
      <c r="X38" s="870"/>
      <c r="Y38" s="870"/>
      <c r="Z38" s="870"/>
      <c r="AA38" s="870"/>
      <c r="AB38" s="870"/>
      <c r="AC38" s="870"/>
      <c r="AD38" s="870"/>
      <c r="AE38" s="870"/>
      <c r="AF38" s="870"/>
      <c r="AG38" s="870"/>
      <c r="AH38" s="870"/>
      <c r="AI38" s="870"/>
      <c r="AJ38" s="870"/>
      <c r="AK38" s="870"/>
      <c r="AL38" s="870"/>
      <c r="AM38" s="870"/>
      <c r="AN38" s="870"/>
      <c r="AO38" s="870"/>
      <c r="AP38" s="870"/>
    </row>
    <row r="39" spans="1:42" x14ac:dyDescent="0.25">
      <c r="A39" s="712" t="s">
        <v>1502</v>
      </c>
      <c r="J39" s="870"/>
      <c r="K39" s="870"/>
      <c r="L39" s="870"/>
      <c r="M39" s="870"/>
      <c r="N39" s="870"/>
      <c r="O39" s="870"/>
      <c r="P39" s="870"/>
      <c r="Q39" s="870"/>
      <c r="R39" s="870"/>
      <c r="S39" s="870"/>
      <c r="T39" s="870"/>
      <c r="U39" s="870"/>
      <c r="V39" s="870"/>
      <c r="W39" s="870"/>
      <c r="X39" s="870"/>
      <c r="Y39" s="870"/>
      <c r="Z39" s="870"/>
      <c r="AA39" s="870"/>
      <c r="AB39" s="870"/>
      <c r="AC39" s="870"/>
      <c r="AD39" s="870"/>
      <c r="AE39" s="870"/>
      <c r="AF39" s="870"/>
      <c r="AG39" s="870"/>
      <c r="AH39" s="870"/>
      <c r="AI39" s="870"/>
      <c r="AJ39" s="870"/>
      <c r="AK39" s="870"/>
      <c r="AL39" s="870"/>
      <c r="AM39" s="870"/>
      <c r="AN39" s="870"/>
      <c r="AO39" s="870"/>
      <c r="AP39" s="870"/>
    </row>
    <row r="40" spans="1:42" x14ac:dyDescent="0.25">
      <c r="A40" s="711" t="s">
        <v>1503</v>
      </c>
      <c r="J40" s="870"/>
      <c r="K40" s="870"/>
      <c r="L40" s="870"/>
      <c r="M40" s="870"/>
      <c r="N40" s="870"/>
      <c r="O40" s="870"/>
      <c r="P40" s="870"/>
      <c r="Q40" s="870"/>
      <c r="R40" s="870"/>
      <c r="S40" s="870"/>
      <c r="T40" s="870"/>
      <c r="U40" s="870"/>
      <c r="V40" s="870"/>
      <c r="W40" s="870"/>
      <c r="X40" s="870"/>
      <c r="Y40" s="870"/>
      <c r="Z40" s="870"/>
      <c r="AA40" s="870"/>
      <c r="AB40" s="870"/>
      <c r="AC40" s="870"/>
      <c r="AD40" s="870"/>
      <c r="AE40" s="870"/>
      <c r="AF40" s="870"/>
      <c r="AG40" s="870"/>
      <c r="AH40" s="870"/>
      <c r="AI40" s="870"/>
      <c r="AJ40" s="870"/>
      <c r="AK40" s="870"/>
      <c r="AL40" s="870"/>
      <c r="AM40" s="870"/>
      <c r="AN40" s="870"/>
      <c r="AO40" s="870"/>
      <c r="AP40" s="870"/>
    </row>
    <row r="41" spans="1:42" x14ac:dyDescent="0.25">
      <c r="A41" s="713" t="s">
        <v>1504</v>
      </c>
      <c r="J41" s="870"/>
      <c r="K41" s="870"/>
      <c r="L41" s="870"/>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870"/>
      <c r="AM41" s="870"/>
      <c r="AN41" s="870"/>
      <c r="AO41" s="870"/>
      <c r="AP41" s="870"/>
    </row>
    <row r="42" spans="1:42" x14ac:dyDescent="0.25">
      <c r="A42" s="714" t="s">
        <v>1505</v>
      </c>
      <c r="I42" s="7" t="s">
        <v>49</v>
      </c>
      <c r="J42" s="870"/>
      <c r="K42" s="870"/>
      <c r="L42" s="870"/>
      <c r="M42" s="870"/>
      <c r="N42" s="870"/>
      <c r="O42" s="870"/>
      <c r="P42" s="870"/>
    </row>
    <row r="43" spans="1:42" x14ac:dyDescent="0.25">
      <c r="A43" s="714" t="s">
        <v>1506</v>
      </c>
      <c r="J43" s="870"/>
      <c r="K43" s="870"/>
      <c r="L43" s="870"/>
      <c r="M43" s="870"/>
      <c r="N43" s="870"/>
      <c r="O43" s="870"/>
      <c r="P43" s="870"/>
    </row>
  </sheetData>
  <sheetProtection algorithmName="SHA-512" hashValue="llVZPKA5Vr1NU7LsD9UGB8Uus3IM2Om9amYIREuhklWXzckwuWwfMsSz649qYR7ZNi3G9eBbAS8YIuxJJqr0BA==" saltValue="/Dx5uBSzCVPgpClj8eq8Uw==" spinCount="100000" sheet="1" objects="1" scenarios="1"/>
  <mergeCells count="1">
    <mergeCell ref="D3:I3"/>
  </mergeCells>
  <phoneticPr fontId="29" type="noConversion"/>
  <hyperlinks>
    <hyperlink ref="I1" location="Index!A1" display="Back to Index"/>
    <hyperlink ref="I42" location="'Table 2.1'!A1" display="Back to top"/>
    <hyperlink ref="A42" r:id="rId1" display="abs.gov.au/copyright"/>
    <hyperlink ref="A43" r:id="rId2" display="abs.gov.au/ccby"/>
  </hyperlinks>
  <pageMargins left="0.7" right="0.7" top="0.75" bottom="0.75" header="0.3" footer="0.3"/>
  <pageSetup orientation="portrait" r:id="rId3"/>
  <tableParts count="1">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6"/>
  <sheetViews>
    <sheetView workbookViewId="0"/>
  </sheetViews>
  <sheetFormatPr defaultRowHeight="15" x14ac:dyDescent="0.25"/>
  <cols>
    <col min="2" max="2" width="6.5703125" customWidth="1"/>
    <col min="3" max="3" width="34.5703125" customWidth="1"/>
    <col min="4" max="6" width="15.42578125" customWidth="1"/>
    <col min="7" max="7" width="6.5703125" customWidth="1"/>
    <col min="8" max="8" width="34.5703125" customWidth="1"/>
    <col min="9" max="10" width="15.42578125" customWidth="1"/>
    <col min="11" max="11" width="44.7109375" style="34" customWidth="1"/>
    <col min="12" max="12" width="9.140625" style="34"/>
    <col min="13" max="14" width="8.85546875" style="882"/>
    <col min="15" max="33" width="9.140625" style="34"/>
  </cols>
  <sheetData>
    <row r="1" spans="1:14" ht="18.75" x14ac:dyDescent="0.3">
      <c r="A1" s="20" t="s">
        <v>1042</v>
      </c>
      <c r="J1" s="3" t="s">
        <v>17</v>
      </c>
      <c r="M1" s="882" t="s">
        <v>1038</v>
      </c>
      <c r="N1" s="882" t="s">
        <v>1043</v>
      </c>
    </row>
    <row r="2" spans="1:14" ht="15.75" x14ac:dyDescent="0.25">
      <c r="A2" s="25" t="s">
        <v>1044</v>
      </c>
      <c r="B2" s="325"/>
      <c r="C2" s="325"/>
      <c r="D2" s="325"/>
      <c r="E2" s="325"/>
      <c r="F2" s="325"/>
      <c r="G2" s="325"/>
      <c r="H2" s="325"/>
      <c r="I2" s="325"/>
      <c r="J2" s="325"/>
      <c r="M2" s="1074" t="s">
        <v>131</v>
      </c>
      <c r="N2" s="1076">
        <v>221.71428571428572</v>
      </c>
    </row>
    <row r="3" spans="1:14" ht="15.75" x14ac:dyDescent="0.25">
      <c r="A3" s="325"/>
      <c r="B3" s="325"/>
      <c r="C3" s="325"/>
      <c r="D3" s="325"/>
      <c r="E3" s="325"/>
      <c r="F3" s="1092" t="s">
        <v>1480</v>
      </c>
      <c r="G3" s="1092"/>
      <c r="H3" s="1092"/>
      <c r="I3" s="1092"/>
      <c r="J3" s="1092"/>
      <c r="M3" s="1074" t="s">
        <v>134</v>
      </c>
      <c r="N3" s="1076">
        <v>214.81481481481484</v>
      </c>
    </row>
    <row r="4" spans="1:14" x14ac:dyDescent="0.25">
      <c r="M4" s="1074" t="s">
        <v>110</v>
      </c>
      <c r="N4" s="1076">
        <v>176.0233918128655</v>
      </c>
    </row>
    <row r="5" spans="1:14" x14ac:dyDescent="0.25">
      <c r="M5" s="1074" t="s">
        <v>163</v>
      </c>
      <c r="N5" s="1076">
        <v>169.52789699570815</v>
      </c>
    </row>
    <row r="6" spans="1:14" ht="25.5" x14ac:dyDescent="0.25">
      <c r="M6" s="1074" t="s">
        <v>63</v>
      </c>
      <c r="N6" s="1076">
        <v>138.32335329341316</v>
      </c>
    </row>
    <row r="7" spans="1:14" ht="25.5" x14ac:dyDescent="0.25">
      <c r="M7" s="1074" t="s">
        <v>157</v>
      </c>
      <c r="N7" s="1076">
        <v>116.12903225806453</v>
      </c>
    </row>
    <row r="8" spans="1:14" ht="25.5" x14ac:dyDescent="0.25">
      <c r="M8" s="1074" t="s">
        <v>1045</v>
      </c>
      <c r="N8" s="1076">
        <v>108.92857142857142</v>
      </c>
    </row>
    <row r="9" spans="1:14" x14ac:dyDescent="0.25">
      <c r="M9" s="1074" t="s">
        <v>101</v>
      </c>
      <c r="N9" s="1076">
        <v>87.532603025560775</v>
      </c>
    </row>
    <row r="10" spans="1:14" x14ac:dyDescent="0.25">
      <c r="M10" s="1074" t="s">
        <v>138</v>
      </c>
      <c r="N10" s="1076">
        <v>80</v>
      </c>
    </row>
    <row r="11" spans="1:14" ht="25.5" x14ac:dyDescent="0.25">
      <c r="M11" s="1074" t="s">
        <v>159</v>
      </c>
      <c r="N11" s="1076">
        <v>73.825503355704697</v>
      </c>
    </row>
    <row r="12" spans="1:14" ht="25.5" x14ac:dyDescent="0.25">
      <c r="M12" s="1074" t="s">
        <v>141</v>
      </c>
      <c r="N12" s="1076">
        <v>64.81739615277391</v>
      </c>
    </row>
    <row r="13" spans="1:14" x14ac:dyDescent="0.25">
      <c r="M13" s="1074" t="s">
        <v>105</v>
      </c>
      <c r="N13" s="1076">
        <v>63.258785942492011</v>
      </c>
    </row>
    <row r="14" spans="1:14" x14ac:dyDescent="0.25">
      <c r="M14" s="1074" t="s">
        <v>93</v>
      </c>
      <c r="N14" s="1076">
        <v>57.72357723577236</v>
      </c>
    </row>
    <row r="15" spans="1:14" ht="25.5" x14ac:dyDescent="0.25">
      <c r="M15" s="1074" t="s">
        <v>73</v>
      </c>
      <c r="N15" s="1076">
        <v>53.103448275862064</v>
      </c>
    </row>
    <row r="16" spans="1:14" x14ac:dyDescent="0.25">
      <c r="M16" s="1074" t="s">
        <v>91</v>
      </c>
      <c r="N16" s="1076">
        <v>48.611111111111107</v>
      </c>
    </row>
    <row r="17" spans="2:14" ht="25.5" x14ac:dyDescent="0.25">
      <c r="M17" s="1074" t="s">
        <v>135</v>
      </c>
      <c r="N17" s="1076">
        <v>44.915254237288138</v>
      </c>
    </row>
    <row r="18" spans="2:14" ht="30" x14ac:dyDescent="0.25">
      <c r="B18" s="661" t="s">
        <v>52</v>
      </c>
      <c r="C18" s="662" t="s">
        <v>53</v>
      </c>
      <c r="D18" s="663" t="s">
        <v>1171</v>
      </c>
      <c r="E18" s="662" t="s">
        <v>1173</v>
      </c>
      <c r="I18" s="323" t="s">
        <v>178</v>
      </c>
      <c r="J18" s="326">
        <v>39.552238805970148</v>
      </c>
      <c r="M18" s="34"/>
      <c r="N18" s="34"/>
    </row>
    <row r="19" spans="2:14" x14ac:dyDescent="0.25">
      <c r="B19">
        <v>1</v>
      </c>
      <c r="C19" s="39" t="s">
        <v>176</v>
      </c>
      <c r="D19" s="220">
        <v>130</v>
      </c>
      <c r="E19" s="387">
        <v>6.6470588235294121</v>
      </c>
      <c r="I19" s="323" t="s">
        <v>1041</v>
      </c>
      <c r="J19" s="326">
        <v>39.38356164383562</v>
      </c>
      <c r="M19" s="34"/>
      <c r="N19" s="34"/>
    </row>
    <row r="20" spans="2:14" x14ac:dyDescent="0.25">
      <c r="B20">
        <v>2</v>
      </c>
      <c r="C20" s="39" t="s">
        <v>77</v>
      </c>
      <c r="D20" s="220">
        <v>160</v>
      </c>
      <c r="E20" s="387">
        <v>1.9090909090909092</v>
      </c>
      <c r="I20" s="323" t="s">
        <v>523</v>
      </c>
      <c r="J20" s="326">
        <v>38.106235565819865</v>
      </c>
      <c r="M20" s="34"/>
      <c r="N20" s="34"/>
    </row>
    <row r="21" spans="2:14" x14ac:dyDescent="0.25">
      <c r="B21">
        <v>3</v>
      </c>
      <c r="C21" s="39" t="s">
        <v>131</v>
      </c>
      <c r="D21" s="220">
        <v>2994</v>
      </c>
      <c r="E21" s="387">
        <v>1.6589698046181172</v>
      </c>
      <c r="I21" s="323" t="s">
        <v>165</v>
      </c>
      <c r="J21" s="326">
        <v>31.36986301369863</v>
      </c>
      <c r="M21" s="34"/>
      <c r="N21" s="34"/>
    </row>
    <row r="22" spans="2:14" x14ac:dyDescent="0.25">
      <c r="B22">
        <v>4</v>
      </c>
      <c r="C22" s="39" t="s">
        <v>69</v>
      </c>
      <c r="D22" s="220">
        <v>218</v>
      </c>
      <c r="E22" s="387">
        <v>1.4222222222222223</v>
      </c>
      <c r="I22" s="323" t="s">
        <v>114</v>
      </c>
      <c r="J22" s="326">
        <v>27.906976744186046</v>
      </c>
      <c r="M22" s="34"/>
      <c r="N22" s="34"/>
    </row>
    <row r="23" spans="2:14" x14ac:dyDescent="0.25">
      <c r="B23">
        <v>5</v>
      </c>
      <c r="C23" s="39" t="s">
        <v>138</v>
      </c>
      <c r="D23" s="220">
        <v>687</v>
      </c>
      <c r="E23" s="387">
        <v>0.95726495726495731</v>
      </c>
      <c r="I23" s="323" t="s">
        <v>151</v>
      </c>
      <c r="J23" s="326">
        <v>26.141078838174277</v>
      </c>
      <c r="M23" s="34"/>
      <c r="N23" s="34"/>
    </row>
    <row r="24" spans="2:14" x14ac:dyDescent="0.25">
      <c r="B24">
        <v>6</v>
      </c>
      <c r="C24" s="39" t="s">
        <v>134</v>
      </c>
      <c r="D24" s="220">
        <v>312</v>
      </c>
      <c r="E24" s="387">
        <v>0.83529411764705885</v>
      </c>
      <c r="I24" s="323" t="s">
        <v>96</v>
      </c>
      <c r="J24" s="326">
        <v>25.296442687747035</v>
      </c>
      <c r="M24" s="34"/>
      <c r="N24" s="34"/>
    </row>
    <row r="25" spans="2:14" x14ac:dyDescent="0.25">
      <c r="B25">
        <v>7</v>
      </c>
      <c r="C25" s="39" t="s">
        <v>63</v>
      </c>
      <c r="D25" s="220">
        <v>701</v>
      </c>
      <c r="E25" s="387">
        <v>0.7613065326633166</v>
      </c>
      <c r="I25" s="323" t="s">
        <v>523</v>
      </c>
      <c r="J25" s="326">
        <v>25</v>
      </c>
      <c r="M25" s="34"/>
      <c r="N25" s="34"/>
    </row>
    <row r="26" spans="2:14" ht="15.75" customHeight="1" x14ac:dyDescent="0.25">
      <c r="B26">
        <v>8</v>
      </c>
      <c r="C26" s="39" t="s">
        <v>159</v>
      </c>
      <c r="D26" s="220">
        <v>1259</v>
      </c>
      <c r="E26" s="387">
        <v>0.62033462033462028</v>
      </c>
      <c r="I26" s="323" t="s">
        <v>142</v>
      </c>
      <c r="J26" s="326">
        <v>24.509803921568626</v>
      </c>
      <c r="M26" s="34"/>
      <c r="N26" s="34"/>
    </row>
    <row r="27" spans="2:14" x14ac:dyDescent="0.25">
      <c r="B27">
        <v>9</v>
      </c>
      <c r="C27" s="39" t="s">
        <v>157</v>
      </c>
      <c r="D27" s="220">
        <v>197</v>
      </c>
      <c r="E27" s="387">
        <v>0.47014925373134331</v>
      </c>
      <c r="I27" s="323" t="s">
        <v>156</v>
      </c>
      <c r="J27" s="326">
        <v>18.533333333333331</v>
      </c>
      <c r="M27" s="34"/>
      <c r="N27" s="34"/>
    </row>
    <row r="28" spans="2:14" x14ac:dyDescent="0.25">
      <c r="B28">
        <v>10</v>
      </c>
      <c r="C28" s="39" t="s">
        <v>178</v>
      </c>
      <c r="D28" s="220">
        <v>1350</v>
      </c>
      <c r="E28" s="387">
        <v>0.44385026737967914</v>
      </c>
      <c r="I28" s="323" t="s">
        <v>133</v>
      </c>
      <c r="J28" s="326">
        <v>16.750629722921914</v>
      </c>
      <c r="M28" s="34"/>
      <c r="N28" s="34"/>
    </row>
    <row r="29" spans="2:14" x14ac:dyDescent="0.25">
      <c r="B29">
        <v>11</v>
      </c>
      <c r="C29" s="39" t="s">
        <v>76</v>
      </c>
      <c r="D29" s="220">
        <v>1705</v>
      </c>
      <c r="E29" s="387">
        <v>0.42558528428093645</v>
      </c>
      <c r="I29" s="323" t="s">
        <v>1040</v>
      </c>
      <c r="J29" s="326">
        <v>15.559772296015181</v>
      </c>
      <c r="M29" s="34"/>
      <c r="N29" s="34"/>
    </row>
    <row r="30" spans="2:14" x14ac:dyDescent="0.25">
      <c r="B30">
        <v>12</v>
      </c>
      <c r="C30" s="39" t="s">
        <v>127</v>
      </c>
      <c r="D30" s="220">
        <v>102</v>
      </c>
      <c r="E30" s="387">
        <v>0.41666666666666669</v>
      </c>
      <c r="I30" s="323" t="s">
        <v>181</v>
      </c>
      <c r="J30" s="326">
        <v>15.544041450777202</v>
      </c>
      <c r="M30" s="34"/>
      <c r="N30" s="34"/>
    </row>
    <row r="31" spans="2:14" x14ac:dyDescent="0.25">
      <c r="B31">
        <v>13</v>
      </c>
      <c r="C31" s="39" t="s">
        <v>101</v>
      </c>
      <c r="D31" s="220">
        <v>5045</v>
      </c>
      <c r="E31" s="387">
        <v>0.40333796940194716</v>
      </c>
      <c r="I31" s="323" t="s">
        <v>179</v>
      </c>
      <c r="J31" s="326">
        <v>15.032679738562091</v>
      </c>
      <c r="M31" s="34"/>
      <c r="N31" s="34"/>
    </row>
    <row r="32" spans="2:14" x14ac:dyDescent="0.25">
      <c r="B32">
        <v>14</v>
      </c>
      <c r="C32" s="39" t="s">
        <v>158</v>
      </c>
      <c r="D32" s="220">
        <v>122</v>
      </c>
      <c r="E32" s="387">
        <v>0.38636363636363635</v>
      </c>
      <c r="I32" s="212"/>
      <c r="J32" s="212"/>
      <c r="M32" s="34"/>
      <c r="N32" s="34"/>
    </row>
    <row r="33" spans="2:33" ht="15.75" customHeight="1" x14ac:dyDescent="0.25">
      <c r="B33">
        <v>15</v>
      </c>
      <c r="C33" s="39" t="s">
        <v>168</v>
      </c>
      <c r="D33" s="220">
        <v>103</v>
      </c>
      <c r="E33" s="387">
        <v>0.35526315789473684</v>
      </c>
      <c r="I33" s="212"/>
      <c r="J33" s="212"/>
      <c r="M33" s="34"/>
      <c r="N33" s="34"/>
    </row>
    <row r="34" spans="2:33" ht="15.75" customHeight="1" x14ac:dyDescent="0.25">
      <c r="B34">
        <v>16</v>
      </c>
      <c r="C34" s="333" t="s">
        <v>102</v>
      </c>
      <c r="D34" s="390">
        <v>1439</v>
      </c>
      <c r="E34" s="395">
        <v>0.28596961572832885</v>
      </c>
    </row>
    <row r="35" spans="2:33" ht="15.75" customHeight="1" x14ac:dyDescent="0.25">
      <c r="B35">
        <v>17</v>
      </c>
      <c r="C35" s="333" t="s">
        <v>91</v>
      </c>
      <c r="D35" s="390">
        <v>526</v>
      </c>
      <c r="E35" s="395">
        <v>0.22897196261682243</v>
      </c>
    </row>
    <row r="36" spans="2:33" x14ac:dyDescent="0.25">
      <c r="B36">
        <v>18</v>
      </c>
      <c r="C36" s="333" t="s">
        <v>160</v>
      </c>
      <c r="D36" s="390">
        <v>176</v>
      </c>
      <c r="E36" s="395">
        <v>0.1891891891891892</v>
      </c>
    </row>
    <row r="37" spans="2:33" s="48" customFormat="1" x14ac:dyDescent="0.25">
      <c r="B37" s="48">
        <v>19</v>
      </c>
      <c r="C37" s="333" t="s">
        <v>78</v>
      </c>
      <c r="D37" s="390">
        <v>137</v>
      </c>
      <c r="E37" s="396">
        <v>0.17094017094017094</v>
      </c>
      <c r="K37" s="873"/>
      <c r="L37" s="873"/>
      <c r="M37" s="873"/>
      <c r="N37" s="873"/>
      <c r="O37" s="873"/>
      <c r="P37" s="873"/>
      <c r="Q37" s="873"/>
      <c r="R37" s="873"/>
      <c r="S37" s="873"/>
      <c r="T37" s="873"/>
      <c r="U37" s="873"/>
      <c r="V37" s="873"/>
      <c r="W37" s="873"/>
      <c r="X37" s="873"/>
      <c r="Y37" s="873"/>
      <c r="Z37" s="873"/>
      <c r="AA37" s="873"/>
      <c r="AB37" s="873"/>
      <c r="AC37" s="873"/>
      <c r="AD37" s="873"/>
      <c r="AE37" s="873"/>
      <c r="AF37" s="873"/>
      <c r="AG37" s="873"/>
    </row>
    <row r="38" spans="2:33" s="48" customFormat="1" x14ac:dyDescent="0.25">
      <c r="B38" s="48">
        <v>20</v>
      </c>
      <c r="C38" s="333" t="s">
        <v>99</v>
      </c>
      <c r="D38" s="390">
        <v>329</v>
      </c>
      <c r="E38" s="396">
        <v>0.15438596491228071</v>
      </c>
      <c r="K38" s="873"/>
      <c r="L38" s="873"/>
      <c r="M38" s="873"/>
      <c r="N38" s="873"/>
      <c r="O38" s="873"/>
      <c r="P38" s="873"/>
      <c r="Q38" s="873"/>
      <c r="R38" s="873"/>
      <c r="S38" s="873"/>
      <c r="T38" s="873"/>
      <c r="U38" s="873"/>
      <c r="V38" s="873"/>
      <c r="W38" s="873"/>
      <c r="X38" s="873"/>
      <c r="Y38" s="873"/>
      <c r="Z38" s="873"/>
      <c r="AA38" s="873"/>
      <c r="AB38" s="873"/>
      <c r="AC38" s="873"/>
      <c r="AD38" s="873"/>
      <c r="AE38" s="873"/>
      <c r="AF38" s="873"/>
      <c r="AG38" s="873"/>
    </row>
    <row r="39" spans="2:33" s="48" customFormat="1" x14ac:dyDescent="0.25">
      <c r="B39" s="48">
        <v>21</v>
      </c>
      <c r="C39" s="333" t="s">
        <v>165</v>
      </c>
      <c r="D39" s="390">
        <v>1101</v>
      </c>
      <c r="E39" s="396">
        <v>0.1480709071949948</v>
      </c>
      <c r="K39" s="873"/>
      <c r="L39" s="873"/>
      <c r="M39" s="873"/>
      <c r="N39" s="873"/>
      <c r="O39" s="873"/>
      <c r="P39" s="873"/>
      <c r="Q39" s="873"/>
      <c r="R39" s="873"/>
      <c r="S39" s="873"/>
      <c r="T39" s="873"/>
      <c r="U39" s="873"/>
      <c r="V39" s="873"/>
      <c r="W39" s="873"/>
      <c r="X39" s="873"/>
      <c r="Y39" s="873"/>
      <c r="Z39" s="873"/>
      <c r="AA39" s="873"/>
      <c r="AB39" s="873"/>
      <c r="AC39" s="873"/>
      <c r="AD39" s="873"/>
      <c r="AE39" s="873"/>
      <c r="AF39" s="873"/>
      <c r="AG39" s="873"/>
    </row>
    <row r="40" spans="2:33" x14ac:dyDescent="0.25">
      <c r="B40">
        <v>22</v>
      </c>
      <c r="C40" s="333" t="s">
        <v>181</v>
      </c>
      <c r="D40" s="390">
        <v>730</v>
      </c>
      <c r="E40" s="395">
        <v>9.1180866965620333E-2</v>
      </c>
    </row>
    <row r="41" spans="2:33" x14ac:dyDescent="0.25">
      <c r="B41">
        <v>23</v>
      </c>
      <c r="C41" s="333" t="s">
        <v>82</v>
      </c>
      <c r="D41" s="390">
        <v>132</v>
      </c>
      <c r="E41" s="395">
        <v>9.0909090909090912E-2</v>
      </c>
    </row>
    <row r="42" spans="2:33" x14ac:dyDescent="0.25">
      <c r="B42">
        <v>24</v>
      </c>
      <c r="C42" s="333" t="s">
        <v>141</v>
      </c>
      <c r="D42" s="390">
        <v>6391</v>
      </c>
      <c r="E42" s="395">
        <v>8.1021650879566989E-2</v>
      </c>
    </row>
    <row r="43" spans="2:33" x14ac:dyDescent="0.25">
      <c r="B43">
        <v>25</v>
      </c>
      <c r="C43" s="333" t="s">
        <v>162</v>
      </c>
      <c r="D43" s="390">
        <v>137</v>
      </c>
      <c r="E43" s="395">
        <v>7.874015748031496E-2</v>
      </c>
    </row>
    <row r="44" spans="2:33" x14ac:dyDescent="0.25">
      <c r="B44">
        <v>26</v>
      </c>
      <c r="C44" s="333" t="s">
        <v>125</v>
      </c>
      <c r="D44" s="390">
        <v>756</v>
      </c>
      <c r="E44" s="395">
        <v>6.9306930693069313E-2</v>
      </c>
    </row>
    <row r="45" spans="2:33" x14ac:dyDescent="0.25">
      <c r="B45">
        <v>27</v>
      </c>
      <c r="C45" s="333" t="s">
        <v>156</v>
      </c>
      <c r="D45" s="390">
        <v>949</v>
      </c>
      <c r="E45" s="395">
        <v>6.7491563554555684E-2</v>
      </c>
    </row>
    <row r="46" spans="2:33" x14ac:dyDescent="0.25">
      <c r="B46">
        <v>28</v>
      </c>
      <c r="C46" s="333" t="s">
        <v>142</v>
      </c>
      <c r="D46" s="390">
        <v>131</v>
      </c>
      <c r="E46" s="395">
        <v>3.1496062992125984E-2</v>
      </c>
    </row>
    <row r="47" spans="2:33" x14ac:dyDescent="0.25">
      <c r="B47">
        <v>29</v>
      </c>
      <c r="C47" s="333" t="s">
        <v>61</v>
      </c>
      <c r="D47" s="390">
        <v>161568</v>
      </c>
      <c r="E47" s="395">
        <v>2.5626702045946512E-2</v>
      </c>
    </row>
    <row r="48" spans="2:33" x14ac:dyDescent="0.25">
      <c r="B48">
        <v>30</v>
      </c>
      <c r="C48" s="333" t="s">
        <v>166</v>
      </c>
      <c r="D48" s="390">
        <v>1048</v>
      </c>
      <c r="E48" s="395">
        <v>1.84645286686103E-2</v>
      </c>
    </row>
    <row r="50" spans="1:10" x14ac:dyDescent="0.25">
      <c r="B50" s="327" t="s">
        <v>1046</v>
      </c>
    </row>
    <row r="52" spans="1:10" x14ac:dyDescent="0.25">
      <c r="A52" s="712" t="s">
        <v>1502</v>
      </c>
      <c r="B52" s="48"/>
      <c r="C52" s="48"/>
      <c r="D52" s="48"/>
      <c r="E52" s="48"/>
      <c r="F52" s="48"/>
      <c r="G52" s="48"/>
      <c r="H52" s="48"/>
      <c r="I52" s="48"/>
      <c r="J52" s="48"/>
    </row>
    <row r="53" spans="1:10" x14ac:dyDescent="0.25">
      <c r="A53" s="711" t="s">
        <v>1503</v>
      </c>
      <c r="B53" s="48"/>
      <c r="C53" s="48"/>
      <c r="D53" s="48"/>
      <c r="E53" s="48"/>
      <c r="F53" s="48"/>
      <c r="G53" s="48"/>
      <c r="H53" s="48"/>
      <c r="I53" s="48"/>
      <c r="J53" s="48"/>
    </row>
    <row r="54" spans="1:10" x14ac:dyDescent="0.25">
      <c r="A54" s="713" t="s">
        <v>1504</v>
      </c>
      <c r="B54" s="48"/>
      <c r="C54" s="48"/>
      <c r="D54" s="48"/>
      <c r="E54" s="48"/>
      <c r="F54" s="48"/>
      <c r="G54" s="48"/>
      <c r="H54" s="48"/>
      <c r="I54" s="48"/>
      <c r="J54" s="48"/>
    </row>
    <row r="55" spans="1:10" x14ac:dyDescent="0.25">
      <c r="A55" s="714" t="s">
        <v>1505</v>
      </c>
      <c r="J55" s="3" t="s">
        <v>49</v>
      </c>
    </row>
    <row r="56" spans="1:10" x14ac:dyDescent="0.25">
      <c r="A56" s="714" t="s">
        <v>1506</v>
      </c>
    </row>
  </sheetData>
  <sheetProtection algorithmName="SHA-512" hashValue="dJfepdzXaJTQYU+pZyJXOM4WkPNqNAMXzR0JDsApS+XHwrqbi2FedSPW3LbVN907y8NMkVWZRknHyC/lhndNPw==" saltValue="9OGw0vuANSGPOm0vWN/3QA==" spinCount="100000" sheet="1" objects="1" scenarios="1"/>
  <mergeCells count="1">
    <mergeCell ref="F3:J3"/>
  </mergeCells>
  <hyperlinks>
    <hyperlink ref="J1" location="Index!A1" display="Back to Index"/>
    <hyperlink ref="J55" location="'Chart 2.3'!A1" display="Back to top"/>
    <hyperlink ref="A55" r:id="rId1" display="abs.gov.au/copyright"/>
    <hyperlink ref="A56" r:id="rId2" display="abs.gov.au/ccby"/>
  </hyperlinks>
  <pageMargins left="0.7" right="0.7" top="0.75" bottom="0.75" header="0.3" footer="0.3"/>
  <drawing r:id="rId3"/>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7"/>
  <sheetViews>
    <sheetView workbookViewId="0"/>
  </sheetViews>
  <sheetFormatPr defaultRowHeight="15" x14ac:dyDescent="0.25"/>
  <cols>
    <col min="1" max="1" width="11.5703125" customWidth="1"/>
    <col min="2" max="2" width="7.42578125" customWidth="1"/>
    <col min="3" max="3" width="38.5703125" customWidth="1"/>
    <col min="4" max="4" width="29.140625" customWidth="1"/>
    <col min="5" max="5" width="21.85546875" customWidth="1"/>
    <col min="7" max="7" width="87" style="34" customWidth="1"/>
    <col min="8" max="8" width="37" style="882" customWidth="1"/>
    <col min="9" max="9" width="8.85546875" style="882"/>
    <col min="10" max="34" width="9.140625" style="34"/>
  </cols>
  <sheetData>
    <row r="1" spans="1:9" ht="18.75" x14ac:dyDescent="0.3">
      <c r="A1" s="20" t="s">
        <v>1047</v>
      </c>
      <c r="F1" s="3" t="s">
        <v>17</v>
      </c>
    </row>
    <row r="2" spans="1:9" ht="15.75" x14ac:dyDescent="0.25">
      <c r="A2" s="25" t="s">
        <v>1048</v>
      </c>
      <c r="B2" s="25"/>
      <c r="C2" s="25"/>
      <c r="D2" s="25"/>
      <c r="E2" s="25"/>
      <c r="F2" s="25"/>
    </row>
    <row r="3" spans="1:9" ht="15.75" x14ac:dyDescent="0.25">
      <c r="A3" s="25"/>
      <c r="B3" s="25"/>
      <c r="C3" s="1092" t="s">
        <v>1296</v>
      </c>
      <c r="D3" s="1092"/>
      <c r="E3" s="1092"/>
      <c r="F3" s="1092"/>
    </row>
    <row r="9" spans="1:9" x14ac:dyDescent="0.25">
      <c r="I9" s="882" t="s">
        <v>1049</v>
      </c>
    </row>
    <row r="10" spans="1:9" x14ac:dyDescent="0.25">
      <c r="H10" s="907" t="s">
        <v>1040</v>
      </c>
      <c r="I10" s="1077">
        <v>28.325123152709359</v>
      </c>
    </row>
    <row r="11" spans="1:9" x14ac:dyDescent="0.25">
      <c r="H11" s="907" t="s">
        <v>133</v>
      </c>
      <c r="I11" s="1077">
        <v>20.129449838187703</v>
      </c>
    </row>
    <row r="12" spans="1:9" ht="18.75" customHeight="1" x14ac:dyDescent="0.25">
      <c r="H12" s="907" t="s">
        <v>88</v>
      </c>
      <c r="I12" s="1077">
        <v>19.914040114613179</v>
      </c>
    </row>
    <row r="13" spans="1:9" ht="18.75" customHeight="1" x14ac:dyDescent="0.25">
      <c r="H13" s="907" t="s">
        <v>102</v>
      </c>
      <c r="I13" s="1077">
        <v>15.460232350312781</v>
      </c>
    </row>
    <row r="14" spans="1:9" ht="18.75" customHeight="1" x14ac:dyDescent="0.25">
      <c r="H14" s="907" t="s">
        <v>61</v>
      </c>
      <c r="I14" s="1077">
        <v>14.653005256341892</v>
      </c>
    </row>
    <row r="15" spans="1:9" ht="18.75" customHeight="1" x14ac:dyDescent="0.25">
      <c r="H15" s="907" t="s">
        <v>101</v>
      </c>
      <c r="I15" s="1077">
        <v>13.518776077885953</v>
      </c>
    </row>
    <row r="16" spans="1:9" ht="18.75" customHeight="1" x14ac:dyDescent="0.25">
      <c r="H16" s="907" t="s">
        <v>131</v>
      </c>
      <c r="I16" s="1077">
        <v>12.522202486678507</v>
      </c>
    </row>
    <row r="17" spans="2:9" x14ac:dyDescent="0.25">
      <c r="H17" s="907" t="s">
        <v>141</v>
      </c>
      <c r="I17" s="1077">
        <v>10.893098782138026</v>
      </c>
    </row>
    <row r="18" spans="2:9" ht="18.75" customHeight="1" x14ac:dyDescent="0.25">
      <c r="H18" s="907" t="s">
        <v>1050</v>
      </c>
      <c r="I18" s="1077">
        <v>8.9464882943143813</v>
      </c>
    </row>
    <row r="19" spans="2:9" ht="55.5" customHeight="1" x14ac:dyDescent="0.25">
      <c r="H19" s="907" t="s">
        <v>96</v>
      </c>
      <c r="I19" s="1077">
        <v>7.1766561514195581</v>
      </c>
    </row>
    <row r="21" spans="2:9" ht="27.75" x14ac:dyDescent="0.25">
      <c r="B21" s="672" t="s">
        <v>52</v>
      </c>
      <c r="C21" s="673" t="s">
        <v>53</v>
      </c>
      <c r="D21" s="674" t="s">
        <v>1051</v>
      </c>
      <c r="E21" s="674" t="s">
        <v>862</v>
      </c>
    </row>
    <row r="22" spans="2:9" x14ac:dyDescent="0.25">
      <c r="B22" s="14">
        <v>1</v>
      </c>
      <c r="C22" s="218" t="s">
        <v>91</v>
      </c>
      <c r="D22" s="219">
        <v>136</v>
      </c>
      <c r="E22" s="397">
        <v>0.27091633466135456</v>
      </c>
    </row>
    <row r="23" spans="2:9" x14ac:dyDescent="0.25">
      <c r="B23">
        <v>2</v>
      </c>
      <c r="C23" s="39" t="s">
        <v>74</v>
      </c>
      <c r="D23" s="220">
        <v>106</v>
      </c>
      <c r="E23" s="398">
        <v>0.26566416040100249</v>
      </c>
    </row>
    <row r="24" spans="2:9" x14ac:dyDescent="0.25">
      <c r="B24">
        <v>3</v>
      </c>
      <c r="C24" s="39" t="s">
        <v>174</v>
      </c>
      <c r="D24" s="220">
        <v>274</v>
      </c>
      <c r="E24" s="398">
        <v>0.25230202578268879</v>
      </c>
    </row>
    <row r="25" spans="2:9" x14ac:dyDescent="0.25">
      <c r="B25">
        <v>4</v>
      </c>
      <c r="C25" s="39" t="s">
        <v>63</v>
      </c>
      <c r="D25" s="220">
        <v>159</v>
      </c>
      <c r="E25" s="398">
        <v>0.24386503067484663</v>
      </c>
    </row>
    <row r="26" spans="2:9" x14ac:dyDescent="0.25">
      <c r="B26">
        <v>5</v>
      </c>
      <c r="C26" s="39" t="s">
        <v>132</v>
      </c>
      <c r="D26" s="220">
        <v>112</v>
      </c>
      <c r="E26" s="398">
        <v>0.22810590631364563</v>
      </c>
    </row>
    <row r="27" spans="2:9" x14ac:dyDescent="0.25">
      <c r="B27">
        <v>6</v>
      </c>
      <c r="C27" s="39" t="s">
        <v>159</v>
      </c>
      <c r="D27" s="220">
        <v>266</v>
      </c>
      <c r="E27" s="398">
        <v>0.22334172963895885</v>
      </c>
    </row>
    <row r="28" spans="2:9" x14ac:dyDescent="0.25">
      <c r="B28">
        <v>7</v>
      </c>
      <c r="C28" s="39" t="s">
        <v>139</v>
      </c>
      <c r="D28" s="220">
        <v>125</v>
      </c>
      <c r="E28" s="398">
        <v>0.21331058020477817</v>
      </c>
    </row>
    <row r="29" spans="2:9" x14ac:dyDescent="0.25">
      <c r="B29">
        <v>8</v>
      </c>
      <c r="C29" s="39" t="s">
        <v>88</v>
      </c>
      <c r="D29" s="220">
        <v>1219</v>
      </c>
      <c r="E29" s="398">
        <v>0.19598070739549839</v>
      </c>
    </row>
    <row r="30" spans="2:9" x14ac:dyDescent="0.25">
      <c r="B30">
        <v>9</v>
      </c>
      <c r="C30" s="39" t="s">
        <v>156</v>
      </c>
      <c r="D30" s="220">
        <v>191</v>
      </c>
      <c r="E30" s="398">
        <v>0.19157472417251756</v>
      </c>
    </row>
    <row r="31" spans="2:9" x14ac:dyDescent="0.25">
      <c r="B31">
        <v>10</v>
      </c>
      <c r="C31" s="39" t="s">
        <v>94</v>
      </c>
      <c r="D31" s="220">
        <v>188</v>
      </c>
      <c r="E31" s="398">
        <v>0.18970736629667004</v>
      </c>
    </row>
    <row r="33" spans="1:34" s="48" customFormat="1" x14ac:dyDescent="0.25">
      <c r="A33" s="712" t="s">
        <v>1502</v>
      </c>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73"/>
      <c r="AG33" s="873"/>
      <c r="AH33" s="873"/>
    </row>
    <row r="34" spans="1:34" s="48" customFormat="1" x14ac:dyDescent="0.25">
      <c r="A34" s="711" t="s">
        <v>1503</v>
      </c>
      <c r="G34" s="873"/>
      <c r="H34" s="873"/>
      <c r="I34" s="873"/>
      <c r="J34" s="873"/>
      <c r="K34" s="873"/>
      <c r="L34" s="873"/>
      <c r="M34" s="873"/>
      <c r="N34" s="873"/>
      <c r="O34" s="873"/>
      <c r="P34" s="873"/>
      <c r="Q34" s="873"/>
      <c r="R34" s="873"/>
      <c r="S34" s="873"/>
      <c r="T34" s="873"/>
      <c r="U34" s="873"/>
      <c r="V34" s="873"/>
      <c r="W34" s="873"/>
      <c r="X34" s="873"/>
      <c r="Y34" s="873"/>
      <c r="Z34" s="873"/>
      <c r="AA34" s="873"/>
      <c r="AB34" s="873"/>
      <c r="AC34" s="873"/>
      <c r="AD34" s="873"/>
      <c r="AE34" s="873"/>
      <c r="AF34" s="873"/>
      <c r="AG34" s="873"/>
      <c r="AH34" s="873"/>
    </row>
    <row r="35" spans="1:34" s="48" customFormat="1" x14ac:dyDescent="0.25">
      <c r="A35" s="713" t="s">
        <v>1504</v>
      </c>
      <c r="G35" s="873"/>
      <c r="H35" s="873"/>
      <c r="I35" s="873"/>
      <c r="J35" s="873"/>
      <c r="K35" s="873"/>
      <c r="L35" s="873"/>
      <c r="M35" s="873"/>
      <c r="N35" s="873"/>
      <c r="O35" s="873"/>
      <c r="P35" s="873"/>
      <c r="Q35" s="873"/>
      <c r="R35" s="873"/>
      <c r="S35" s="873"/>
      <c r="T35" s="873"/>
      <c r="U35" s="873"/>
      <c r="V35" s="873"/>
      <c r="W35" s="873"/>
      <c r="X35" s="873"/>
      <c r="Y35" s="873"/>
      <c r="Z35" s="873"/>
      <c r="AA35" s="873"/>
      <c r="AB35" s="873"/>
      <c r="AC35" s="873"/>
      <c r="AD35" s="873"/>
      <c r="AE35" s="873"/>
      <c r="AF35" s="873"/>
      <c r="AG35" s="873"/>
      <c r="AH35" s="873"/>
    </row>
    <row r="36" spans="1:34" x14ac:dyDescent="0.25">
      <c r="A36" s="714" t="s">
        <v>1505</v>
      </c>
    </row>
    <row r="37" spans="1:34" x14ac:dyDescent="0.25">
      <c r="A37" s="714" t="s">
        <v>1506</v>
      </c>
      <c r="F37" s="2" t="s">
        <v>49</v>
      </c>
    </row>
  </sheetData>
  <sheetProtection algorithmName="SHA-512" hashValue="USxwDdc6VOZ2qUzZFL2mJPOkxVxYmsg440Kfyb0Y4pvYurXeETSR4nx5pzLEhhgSNtX2UyYsFpwZ36gm3LpktA==" saltValue="yY+fBAWXv7k1T1zjV3rW7Q==" spinCount="100000" sheet="1" objects="1" scenarios="1"/>
  <mergeCells count="1">
    <mergeCell ref="C3:F3"/>
  </mergeCells>
  <hyperlinks>
    <hyperlink ref="F1" location="Index!A1" display="Back to Index"/>
    <hyperlink ref="F37" location="'Chart 2.4'!A1" display="Back to top"/>
    <hyperlink ref="A36" r:id="rId1" display="abs.gov.au/copyright"/>
    <hyperlink ref="A37" r:id="rId2" display="abs.gov.au/ccby"/>
  </hyperlinks>
  <pageMargins left="0.7" right="0.7" top="0.75" bottom="0.75" header="0.3" footer="0.3"/>
  <drawing r:id="rId3"/>
  <tableParts count="1">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8"/>
  <sheetViews>
    <sheetView workbookViewId="0"/>
  </sheetViews>
  <sheetFormatPr defaultRowHeight="15" x14ac:dyDescent="0.25"/>
  <cols>
    <col min="1" max="1" width="7.42578125" customWidth="1"/>
    <col min="2" max="2" width="27.28515625" customWidth="1"/>
    <col min="3" max="3" width="13.85546875" customWidth="1"/>
    <col min="4" max="4" width="17.140625" customWidth="1"/>
    <col min="5" max="5" width="3" customWidth="1"/>
    <col min="6" max="6" width="7.42578125" customWidth="1"/>
    <col min="7" max="7" width="18.28515625" customWidth="1"/>
    <col min="8" max="8" width="13.85546875" customWidth="1"/>
    <col min="9" max="9" width="17.140625" customWidth="1"/>
    <col min="10" max="10" width="71.7109375" style="34" customWidth="1"/>
    <col min="11" max="11" width="12.85546875" style="882" customWidth="1"/>
    <col min="12" max="12" width="8.85546875" style="882"/>
    <col min="13" max="32" width="9.140625" style="34"/>
  </cols>
  <sheetData>
    <row r="1" spans="1:12" ht="18.75" x14ac:dyDescent="0.3">
      <c r="A1" s="20" t="s">
        <v>1120</v>
      </c>
      <c r="I1" s="3" t="s">
        <v>17</v>
      </c>
      <c r="K1" s="882" t="s">
        <v>1121</v>
      </c>
      <c r="L1" s="882" t="s">
        <v>227</v>
      </c>
    </row>
    <row r="2" spans="1:12" ht="15.75" x14ac:dyDescent="0.25">
      <c r="A2" s="25" t="s">
        <v>1122</v>
      </c>
      <c r="B2" s="331"/>
      <c r="C2" s="25"/>
      <c r="D2" s="25"/>
      <c r="E2" s="25"/>
      <c r="F2" s="25"/>
      <c r="G2" s="25"/>
      <c r="H2" s="25"/>
      <c r="I2" s="25"/>
      <c r="K2" s="1074" t="s">
        <v>295</v>
      </c>
      <c r="L2" s="912">
        <v>1.4167227470961992</v>
      </c>
    </row>
    <row r="3" spans="1:12" ht="15.75" x14ac:dyDescent="0.25">
      <c r="A3" s="331"/>
      <c r="B3" s="25"/>
      <c r="C3" s="25"/>
      <c r="D3" s="25"/>
      <c r="E3" s="25"/>
      <c r="F3" s="1092" t="s">
        <v>1296</v>
      </c>
      <c r="G3" s="1092"/>
      <c r="H3" s="1092"/>
      <c r="I3" s="1092"/>
      <c r="K3" s="1074" t="s">
        <v>378</v>
      </c>
      <c r="L3" s="912">
        <v>1.3070381667380417</v>
      </c>
    </row>
    <row r="4" spans="1:12" x14ac:dyDescent="0.25">
      <c r="K4" s="1074" t="s">
        <v>331</v>
      </c>
      <c r="L4" s="912">
        <v>0.94652111974409847</v>
      </c>
    </row>
    <row r="5" spans="1:12" x14ac:dyDescent="0.25">
      <c r="K5" s="1074" t="s">
        <v>287</v>
      </c>
      <c r="L5" s="912">
        <v>0.89451926690497208</v>
      </c>
    </row>
    <row r="6" spans="1:12" x14ac:dyDescent="0.25">
      <c r="K6" s="1074" t="s">
        <v>329</v>
      </c>
      <c r="L6" s="912">
        <v>0.55454076683068376</v>
      </c>
    </row>
    <row r="7" spans="1:12" x14ac:dyDescent="0.25">
      <c r="K7" s="1074" t="s">
        <v>341</v>
      </c>
      <c r="L7" s="912">
        <v>0.53443921027102148</v>
      </c>
    </row>
    <row r="8" spans="1:12" x14ac:dyDescent="0.25">
      <c r="K8" s="1074" t="s">
        <v>393</v>
      </c>
      <c r="L8" s="912">
        <v>0.53312823919104346</v>
      </c>
    </row>
    <row r="9" spans="1:12" x14ac:dyDescent="0.25">
      <c r="K9" s="1074" t="s">
        <v>307</v>
      </c>
      <c r="L9" s="912">
        <v>0.52045551875125629</v>
      </c>
    </row>
    <row r="10" spans="1:12" x14ac:dyDescent="0.25">
      <c r="K10" s="1074" t="s">
        <v>383</v>
      </c>
      <c r="L10" s="912">
        <v>0.37930763247362764</v>
      </c>
    </row>
    <row r="11" spans="1:12" x14ac:dyDescent="0.25">
      <c r="K11" s="1074" t="s">
        <v>300</v>
      </c>
      <c r="L11" s="912">
        <v>0.3723157867137451</v>
      </c>
    </row>
    <row r="12" spans="1:12" x14ac:dyDescent="0.25">
      <c r="K12" s="1074" t="s">
        <v>293</v>
      </c>
      <c r="L12" s="912">
        <v>0.36576093131385518</v>
      </c>
    </row>
    <row r="13" spans="1:12" x14ac:dyDescent="0.25">
      <c r="K13" s="1074" t="s">
        <v>309</v>
      </c>
      <c r="L13" s="912">
        <v>0.33604558683435443</v>
      </c>
    </row>
    <row r="14" spans="1:12" x14ac:dyDescent="0.25">
      <c r="K14" s="1074" t="s">
        <v>269</v>
      </c>
      <c r="L14" s="912">
        <v>0.31856597243464807</v>
      </c>
    </row>
    <row r="15" spans="1:12" x14ac:dyDescent="0.25">
      <c r="K15" s="1074" t="s">
        <v>356</v>
      </c>
      <c r="L15" s="912">
        <v>0.29234655083508859</v>
      </c>
    </row>
    <row r="16" spans="1:12" x14ac:dyDescent="0.25">
      <c r="K16" s="1074" t="s">
        <v>289</v>
      </c>
      <c r="L16" s="912">
        <v>0.28142179183527211</v>
      </c>
    </row>
    <row r="17" spans="1:12" ht="15.75" customHeight="1" x14ac:dyDescent="0.25">
      <c r="K17" s="1074" t="s">
        <v>297</v>
      </c>
      <c r="L17" s="912">
        <v>0.23291586187608704</v>
      </c>
    </row>
    <row r="18" spans="1:12" x14ac:dyDescent="0.25">
      <c r="K18" s="1074" t="s">
        <v>355</v>
      </c>
      <c r="L18" s="912">
        <v>0.23291586187608704</v>
      </c>
    </row>
    <row r="19" spans="1:12" x14ac:dyDescent="0.25">
      <c r="K19" s="1074" t="s">
        <v>367</v>
      </c>
      <c r="L19" s="912">
        <v>0.23116790043611637</v>
      </c>
    </row>
    <row r="20" spans="1:12" ht="15.75" customHeight="1" x14ac:dyDescent="0.25">
      <c r="K20" s="1074" t="s">
        <v>380</v>
      </c>
      <c r="L20" s="912">
        <v>0.22461304503622651</v>
      </c>
    </row>
    <row r="21" spans="1:12" ht="27.75" x14ac:dyDescent="0.25">
      <c r="A21" s="664" t="s">
        <v>52</v>
      </c>
      <c r="B21" s="665" t="s">
        <v>246</v>
      </c>
      <c r="C21" s="666" t="s">
        <v>1171</v>
      </c>
      <c r="D21" s="666" t="s">
        <v>227</v>
      </c>
      <c r="E21" s="295"/>
      <c r="G21" s="323" t="s">
        <v>310</v>
      </c>
      <c r="H21" s="231">
        <v>0.22068013179629259</v>
      </c>
      <c r="K21" s="34"/>
      <c r="L21" s="34"/>
    </row>
    <row r="22" spans="1:12" ht="15.75" customHeight="1" x14ac:dyDescent="0.25">
      <c r="A22" s="668">
        <v>1</v>
      </c>
      <c r="B22" s="39" t="s">
        <v>295</v>
      </c>
      <c r="C22" s="220">
        <v>3258</v>
      </c>
      <c r="D22" s="669">
        <v>1.4237145928560816E-2</v>
      </c>
      <c r="G22" s="323" t="s">
        <v>374</v>
      </c>
      <c r="H22" s="231">
        <v>0.21150333423644677</v>
      </c>
      <c r="K22" s="34"/>
      <c r="L22" s="34"/>
    </row>
    <row r="23" spans="1:12" x14ac:dyDescent="0.25">
      <c r="A23" s="668">
        <v>2</v>
      </c>
      <c r="B23" s="39" t="s">
        <v>341</v>
      </c>
      <c r="C23" s="220">
        <v>3099</v>
      </c>
      <c r="D23" s="669">
        <v>1.3542331256172489E-2</v>
      </c>
      <c r="G23" s="323" t="s">
        <v>392</v>
      </c>
      <c r="H23" s="231">
        <v>0.1918387680367771</v>
      </c>
      <c r="K23" s="34"/>
      <c r="L23" s="34"/>
    </row>
    <row r="24" spans="1:12" ht="15.75" customHeight="1" x14ac:dyDescent="0.25">
      <c r="A24" s="668">
        <v>3</v>
      </c>
      <c r="B24" s="39" t="s">
        <v>378</v>
      </c>
      <c r="C24" s="220">
        <v>3047</v>
      </c>
      <c r="D24" s="669">
        <v>1.3315096268976307E-2</v>
      </c>
      <c r="G24" s="323" t="s">
        <v>262</v>
      </c>
      <c r="H24" s="231">
        <v>0.18834284515683583</v>
      </c>
      <c r="K24" s="34"/>
      <c r="L24" s="34"/>
    </row>
    <row r="25" spans="1:12" ht="15.75" customHeight="1" x14ac:dyDescent="0.25">
      <c r="A25" s="668">
        <v>4</v>
      </c>
      <c r="B25" s="39" t="s">
        <v>331</v>
      </c>
      <c r="C25" s="220">
        <v>2526</v>
      </c>
      <c r="D25" s="669">
        <v>1.1038376493414555E-2</v>
      </c>
      <c r="G25" s="323" t="s">
        <v>319</v>
      </c>
      <c r="H25" s="231">
        <v>0.15862750067733505</v>
      </c>
      <c r="K25" s="34"/>
      <c r="L25" s="34"/>
    </row>
    <row r="26" spans="1:12" x14ac:dyDescent="0.25">
      <c r="A26" s="668">
        <v>5</v>
      </c>
      <c r="B26" s="39" t="s">
        <v>287</v>
      </c>
      <c r="C26" s="220">
        <v>2101</v>
      </c>
      <c r="D26" s="669">
        <v>9.1811674634457562E-3</v>
      </c>
      <c r="G26" s="323" t="s">
        <v>257</v>
      </c>
      <c r="H26" s="231">
        <v>0.15819051031734241</v>
      </c>
      <c r="K26" s="34"/>
      <c r="L26" s="34"/>
    </row>
    <row r="27" spans="1:12" ht="15.75" customHeight="1" x14ac:dyDescent="0.25">
      <c r="A27" s="668">
        <v>6</v>
      </c>
      <c r="B27" s="39" t="s">
        <v>329</v>
      </c>
      <c r="C27" s="220">
        <v>1601</v>
      </c>
      <c r="D27" s="669">
        <v>6.9962156634824635E-3</v>
      </c>
      <c r="G27" s="323" t="s">
        <v>364</v>
      </c>
      <c r="H27" s="231">
        <v>0.15469458743740111</v>
      </c>
      <c r="K27" s="34"/>
      <c r="L27" s="34"/>
    </row>
    <row r="28" spans="1:12" x14ac:dyDescent="0.25">
      <c r="A28" s="668">
        <v>7</v>
      </c>
      <c r="B28" s="39" t="s">
        <v>393</v>
      </c>
      <c r="C28" s="220">
        <v>1565</v>
      </c>
      <c r="D28" s="669">
        <v>6.8388991338851068E-3</v>
      </c>
      <c r="G28" s="323" t="s">
        <v>252</v>
      </c>
      <c r="H28" s="231">
        <v>0.1350300212377315</v>
      </c>
      <c r="K28" s="34"/>
      <c r="L28" s="34"/>
    </row>
    <row r="29" spans="1:12" x14ac:dyDescent="0.25">
      <c r="A29" s="668">
        <v>8</v>
      </c>
      <c r="B29" s="39" t="s">
        <v>356</v>
      </c>
      <c r="C29" s="220">
        <v>1563</v>
      </c>
      <c r="D29" s="669">
        <v>6.8301593266852532E-3</v>
      </c>
      <c r="G29" s="323" t="s">
        <v>296</v>
      </c>
      <c r="H29" s="231">
        <v>0.12192031043795175</v>
      </c>
      <c r="K29" s="34"/>
      <c r="L29" s="34"/>
    </row>
    <row r="30" spans="1:12" ht="15.75" customHeight="1" x14ac:dyDescent="0.25">
      <c r="A30" s="668">
        <v>9</v>
      </c>
      <c r="B30" s="39" t="s">
        <v>307</v>
      </c>
      <c r="C30" s="220">
        <v>1295</v>
      </c>
      <c r="D30" s="669">
        <v>5.6590251619049285E-3</v>
      </c>
      <c r="G30" s="323" t="s">
        <v>381</v>
      </c>
      <c r="H30" s="231">
        <v>0.11186953215812059</v>
      </c>
      <c r="K30" s="34"/>
      <c r="L30" s="34"/>
    </row>
    <row r="31" spans="1:12" ht="15.75" customHeight="1" x14ac:dyDescent="0.25">
      <c r="A31" s="668">
        <v>10</v>
      </c>
      <c r="B31" s="39" t="s">
        <v>383</v>
      </c>
      <c r="C31" s="220">
        <v>1034</v>
      </c>
      <c r="D31" s="669">
        <v>4.5184803223240894E-3</v>
      </c>
      <c r="G31" s="323" t="s">
        <v>315</v>
      </c>
      <c r="H31" s="231">
        <v>0.11012157071814996</v>
      </c>
      <c r="K31" s="34"/>
      <c r="L31" s="34"/>
    </row>
    <row r="32" spans="1:12" ht="15.75" customHeight="1" x14ac:dyDescent="0.25">
      <c r="A32" s="668">
        <v>11</v>
      </c>
      <c r="B32" s="39" t="s">
        <v>367</v>
      </c>
      <c r="C32" s="220">
        <v>989</v>
      </c>
      <c r="D32" s="669">
        <v>4.3218346603273936E-3</v>
      </c>
      <c r="G32" s="212"/>
      <c r="H32" s="212"/>
      <c r="K32" s="34"/>
      <c r="L32" s="34"/>
    </row>
    <row r="33" spans="1:12" ht="15.75" customHeight="1" x14ac:dyDescent="0.25">
      <c r="A33" s="668">
        <v>12</v>
      </c>
      <c r="B33" s="39" t="s">
        <v>300</v>
      </c>
      <c r="C33" s="220">
        <v>969</v>
      </c>
      <c r="D33" s="669">
        <v>4.2344365883288616E-3</v>
      </c>
      <c r="G33" s="212"/>
      <c r="H33" s="212"/>
      <c r="K33" s="34"/>
      <c r="L33" s="34"/>
    </row>
    <row r="34" spans="1:12" x14ac:dyDescent="0.25">
      <c r="A34" s="668">
        <v>13</v>
      </c>
      <c r="B34" s="39" t="s">
        <v>392</v>
      </c>
      <c r="C34" s="220">
        <v>879</v>
      </c>
      <c r="D34" s="669">
        <v>3.8411452643354687E-3</v>
      </c>
      <c r="G34" s="212"/>
      <c r="H34" s="212"/>
      <c r="K34" s="34"/>
      <c r="L34" s="34"/>
    </row>
    <row r="35" spans="1:12" ht="15.75" customHeight="1" x14ac:dyDescent="0.25">
      <c r="A35" s="668">
        <v>14</v>
      </c>
      <c r="B35" s="39" t="s">
        <v>269</v>
      </c>
      <c r="C35" s="220">
        <v>803</v>
      </c>
      <c r="D35" s="669">
        <v>3.5090325907410481E-3</v>
      </c>
      <c r="G35" s="212"/>
      <c r="H35" s="212"/>
      <c r="K35" s="34"/>
      <c r="L35" s="34"/>
    </row>
    <row r="36" spans="1:12" ht="15.75" customHeight="1" x14ac:dyDescent="0.25">
      <c r="A36" s="668">
        <v>15</v>
      </c>
      <c r="B36" s="39" t="s">
        <v>374</v>
      </c>
      <c r="C36" s="220">
        <v>748</v>
      </c>
      <c r="D36" s="669">
        <v>3.2686878927450859E-3</v>
      </c>
      <c r="G36" s="212"/>
      <c r="H36" s="212"/>
      <c r="K36" s="34"/>
      <c r="L36" s="34"/>
    </row>
    <row r="37" spans="1:12" ht="15.75" customHeight="1" x14ac:dyDescent="0.25">
      <c r="A37" s="668">
        <v>16</v>
      </c>
      <c r="B37" s="433" t="s">
        <v>262</v>
      </c>
      <c r="C37" s="667">
        <v>718</v>
      </c>
      <c r="D37" s="670">
        <v>3.1375907847472884E-3</v>
      </c>
    </row>
    <row r="38" spans="1:12" x14ac:dyDescent="0.25">
      <c r="A38" s="668">
        <v>17</v>
      </c>
      <c r="B38" s="433" t="s">
        <v>293</v>
      </c>
      <c r="C38" s="667">
        <v>699</v>
      </c>
      <c r="D38" s="670">
        <v>3.0545626163486833E-3</v>
      </c>
    </row>
    <row r="39" spans="1:12" x14ac:dyDescent="0.25">
      <c r="A39" s="668">
        <v>18</v>
      </c>
      <c r="B39" s="433" t="s">
        <v>309</v>
      </c>
      <c r="C39" s="667">
        <v>668</v>
      </c>
      <c r="D39" s="670">
        <v>2.9190956047509594E-3</v>
      </c>
    </row>
    <row r="40" spans="1:12" x14ac:dyDescent="0.25">
      <c r="A40" s="668">
        <v>19</v>
      </c>
      <c r="B40" s="433" t="s">
        <v>289</v>
      </c>
      <c r="C40" s="667">
        <v>622</v>
      </c>
      <c r="D40" s="670">
        <v>2.7180800391543363E-3</v>
      </c>
    </row>
    <row r="41" spans="1:12" x14ac:dyDescent="0.25">
      <c r="A41" s="668">
        <v>20</v>
      </c>
      <c r="B41" s="433" t="s">
        <v>355</v>
      </c>
      <c r="C41" s="667">
        <v>606</v>
      </c>
      <c r="D41" s="670">
        <v>2.6481615815555108E-3</v>
      </c>
    </row>
    <row r="42" spans="1:12" ht="15.75" customHeight="1" x14ac:dyDescent="0.25">
      <c r="A42" s="668">
        <v>21</v>
      </c>
      <c r="B42" s="433" t="s">
        <v>380</v>
      </c>
      <c r="C42" s="667">
        <v>544</v>
      </c>
      <c r="D42" s="670">
        <v>2.3772275583600626E-3</v>
      </c>
    </row>
    <row r="43" spans="1:12" ht="15.75" customHeight="1" x14ac:dyDescent="0.25">
      <c r="A43" s="668">
        <v>22</v>
      </c>
      <c r="B43" s="433" t="s">
        <v>297</v>
      </c>
      <c r="C43" s="667">
        <v>530</v>
      </c>
      <c r="D43" s="670">
        <v>2.3160489079610902E-3</v>
      </c>
    </row>
    <row r="44" spans="1:12" ht="15.75" customHeight="1" x14ac:dyDescent="0.25">
      <c r="A44" s="668">
        <v>23</v>
      </c>
      <c r="B44" s="433" t="s">
        <v>296</v>
      </c>
      <c r="C44" s="667">
        <v>474</v>
      </c>
      <c r="D44" s="670">
        <v>2.0713343063652016E-3</v>
      </c>
    </row>
    <row r="45" spans="1:12" ht="15.75" customHeight="1" x14ac:dyDescent="0.25">
      <c r="A45" s="668">
        <v>24</v>
      </c>
      <c r="B45" s="433" t="s">
        <v>375</v>
      </c>
      <c r="C45" s="667">
        <v>440</v>
      </c>
      <c r="D45" s="670">
        <v>1.9227575839676977E-3</v>
      </c>
    </row>
    <row r="46" spans="1:12" ht="15.75" customHeight="1" x14ac:dyDescent="0.25">
      <c r="A46" s="668">
        <v>25</v>
      </c>
      <c r="B46" s="433" t="s">
        <v>257</v>
      </c>
      <c r="C46" s="667">
        <v>427</v>
      </c>
      <c r="D46" s="670">
        <v>1.865948837168652E-3</v>
      </c>
    </row>
    <row r="47" spans="1:12" ht="15.75" customHeight="1" x14ac:dyDescent="0.25">
      <c r="A47" s="668">
        <v>26</v>
      </c>
      <c r="B47" s="433" t="s">
        <v>364</v>
      </c>
      <c r="C47" s="667">
        <v>410</v>
      </c>
      <c r="D47" s="670">
        <v>1.7916604759699E-3</v>
      </c>
    </row>
    <row r="48" spans="1:12" x14ac:dyDescent="0.25">
      <c r="A48" s="668">
        <v>27</v>
      </c>
      <c r="B48" s="433" t="s">
        <v>381</v>
      </c>
      <c r="C48" s="667">
        <v>362</v>
      </c>
      <c r="D48" s="670">
        <v>1.581905103173424E-3</v>
      </c>
    </row>
    <row r="49" spans="1:32" x14ac:dyDescent="0.25">
      <c r="A49" s="668">
        <v>28</v>
      </c>
      <c r="B49" s="433" t="s">
        <v>319</v>
      </c>
      <c r="C49" s="667">
        <v>351</v>
      </c>
      <c r="D49" s="670">
        <v>1.5338361635742316E-3</v>
      </c>
    </row>
    <row r="50" spans="1:32" x14ac:dyDescent="0.25">
      <c r="A50" s="668">
        <v>29</v>
      </c>
      <c r="B50" s="433" t="s">
        <v>252</v>
      </c>
      <c r="C50" s="667">
        <v>333</v>
      </c>
      <c r="D50" s="670">
        <v>1.4551778987755531E-3</v>
      </c>
    </row>
    <row r="51" spans="1:32" x14ac:dyDescent="0.25">
      <c r="A51" s="668">
        <v>30</v>
      </c>
      <c r="B51" s="218" t="s">
        <v>285</v>
      </c>
      <c r="C51" s="667">
        <v>303</v>
      </c>
      <c r="D51" s="671">
        <v>1.3240807907777554E-3</v>
      </c>
    </row>
    <row r="54" spans="1:32" s="48" customFormat="1" x14ac:dyDescent="0.25">
      <c r="A54" s="712" t="s">
        <v>1502</v>
      </c>
      <c r="J54" s="873"/>
      <c r="K54" s="873"/>
      <c r="L54" s="873"/>
      <c r="M54" s="873"/>
      <c r="N54" s="873"/>
      <c r="O54" s="873"/>
      <c r="P54" s="873"/>
      <c r="Q54" s="873"/>
      <c r="R54" s="873"/>
      <c r="S54" s="873"/>
      <c r="T54" s="873"/>
      <c r="U54" s="873"/>
      <c r="V54" s="873"/>
      <c r="W54" s="873"/>
      <c r="X54" s="873"/>
      <c r="Y54" s="873"/>
      <c r="Z54" s="873"/>
      <c r="AA54" s="873"/>
      <c r="AB54" s="873"/>
      <c r="AC54" s="873"/>
      <c r="AD54" s="873"/>
      <c r="AE54" s="873"/>
      <c r="AF54" s="873"/>
    </row>
    <row r="55" spans="1:32" s="48" customFormat="1" x14ac:dyDescent="0.25">
      <c r="A55" s="711" t="s">
        <v>1503</v>
      </c>
      <c r="J55" s="873"/>
      <c r="K55" s="873"/>
      <c r="L55" s="873"/>
      <c r="M55" s="873"/>
      <c r="N55" s="873"/>
      <c r="O55" s="873"/>
      <c r="P55" s="873"/>
      <c r="Q55" s="873"/>
      <c r="R55" s="873"/>
      <c r="S55" s="873"/>
      <c r="T55" s="873"/>
      <c r="U55" s="873"/>
      <c r="V55" s="873"/>
      <c r="W55" s="873"/>
      <c r="X55" s="873"/>
      <c r="Y55" s="873"/>
      <c r="Z55" s="873"/>
      <c r="AA55" s="873"/>
      <c r="AB55" s="873"/>
      <c r="AC55" s="873"/>
      <c r="AD55" s="873"/>
      <c r="AE55" s="873"/>
      <c r="AF55" s="873"/>
    </row>
    <row r="56" spans="1:32" s="48" customFormat="1" x14ac:dyDescent="0.25">
      <c r="A56" s="713" t="s">
        <v>1504</v>
      </c>
      <c r="J56" s="873"/>
      <c r="K56" s="873"/>
      <c r="L56" s="873"/>
      <c r="M56" s="873"/>
      <c r="N56" s="873"/>
      <c r="O56" s="873"/>
      <c r="P56" s="873"/>
      <c r="Q56" s="873"/>
      <c r="R56" s="873"/>
      <c r="S56" s="873"/>
      <c r="T56" s="873"/>
      <c r="U56" s="873"/>
      <c r="V56" s="873"/>
      <c r="W56" s="873"/>
      <c r="X56" s="873"/>
      <c r="Y56" s="873"/>
      <c r="Z56" s="873"/>
      <c r="AA56" s="873"/>
      <c r="AB56" s="873"/>
      <c r="AC56" s="873"/>
      <c r="AD56" s="873"/>
      <c r="AE56" s="873"/>
      <c r="AF56" s="873"/>
    </row>
    <row r="57" spans="1:32" ht="15.75" customHeight="1" x14ac:dyDescent="0.25">
      <c r="A57" s="714" t="s">
        <v>1505</v>
      </c>
      <c r="I57" s="3" t="s">
        <v>49</v>
      </c>
    </row>
    <row r="58" spans="1:32" x14ac:dyDescent="0.25">
      <c r="A58" s="714" t="s">
        <v>1506</v>
      </c>
    </row>
  </sheetData>
  <sheetProtection algorithmName="SHA-512" hashValue="hekotIglx+6bgbgoq/lDWl3iYXbU64QYy7aw4fACUus8aMll2uy3HQF3H9XLVhqNWVDks5RgHTpOTFFpTs+04A==" saltValue="VkUAwZkYZeN1tIWuTjzAkg==" spinCount="100000" sheet="1" objects="1" scenarios="1"/>
  <mergeCells count="1">
    <mergeCell ref="F3:I3"/>
  </mergeCells>
  <hyperlinks>
    <hyperlink ref="I1" location="Index!A1" display="Back to Index"/>
    <hyperlink ref="I57" location="'Chart 2.5'!A1" display="Back to top"/>
    <hyperlink ref="A57" r:id="rId1" display="abs.gov.au/copyright"/>
    <hyperlink ref="A58" r:id="rId2" display="abs.gov.au/ccby"/>
  </hyperlinks>
  <pageMargins left="0.7" right="0.7" top="0.75" bottom="0.75" header="0.3" footer="0.3"/>
  <drawing r:id="rId3"/>
  <tableParts count="1">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workbookViewId="0">
      <selection activeCell="I36" sqref="I36"/>
    </sheetView>
  </sheetViews>
  <sheetFormatPr defaultRowHeight="15" x14ac:dyDescent="0.25"/>
  <cols>
    <col min="1" max="1" width="7.42578125" customWidth="1"/>
    <col min="2" max="2" width="29.5703125" customWidth="1"/>
    <col min="4" max="4" width="21.42578125" customWidth="1"/>
    <col min="5" max="5" width="1.7109375" customWidth="1"/>
    <col min="6" max="6" width="7.42578125" customWidth="1"/>
    <col min="7" max="7" width="29.5703125" customWidth="1"/>
    <col min="9" max="9" width="21.42578125" customWidth="1"/>
    <col min="10" max="10" width="68.28515625" style="34" customWidth="1"/>
    <col min="11" max="11" width="9.140625" style="34"/>
    <col min="12" max="12" width="33.42578125" style="911" customWidth="1"/>
    <col min="13" max="13" width="8.85546875" style="882"/>
    <col min="14" max="18" width="9.140625" style="34"/>
  </cols>
  <sheetData>
    <row r="1" spans="1:13" ht="18.75" x14ac:dyDescent="0.3">
      <c r="A1" s="20" t="s">
        <v>1117</v>
      </c>
      <c r="I1" s="3" t="s">
        <v>17</v>
      </c>
      <c r="L1" s="911" t="s">
        <v>246</v>
      </c>
      <c r="M1" s="882" t="s">
        <v>1043</v>
      </c>
    </row>
    <row r="2" spans="1:13" ht="15.75" x14ac:dyDescent="0.25">
      <c r="A2" s="25" t="s">
        <v>1481</v>
      </c>
      <c r="B2" s="25"/>
      <c r="C2" s="25"/>
      <c r="D2" s="25"/>
      <c r="E2" s="25"/>
      <c r="F2" s="25"/>
      <c r="G2" s="25"/>
      <c r="H2" s="25"/>
      <c r="I2" s="25"/>
      <c r="L2" s="907" t="s">
        <v>1118</v>
      </c>
      <c r="M2" s="889">
        <v>433.33333333333331</v>
      </c>
    </row>
    <row r="3" spans="1:13" ht="15.75" x14ac:dyDescent="0.25">
      <c r="A3" s="25"/>
      <c r="B3" s="25"/>
      <c r="C3" s="25"/>
      <c r="D3" s="25"/>
      <c r="E3" s="25"/>
      <c r="F3" s="25"/>
      <c r="G3" s="1092" t="s">
        <v>1296</v>
      </c>
      <c r="H3" s="1092"/>
      <c r="I3" s="1092"/>
      <c r="L3" s="907" t="s">
        <v>1119</v>
      </c>
      <c r="M3" s="889">
        <v>393.54838709677421</v>
      </c>
    </row>
    <row r="4" spans="1:13" x14ac:dyDescent="0.25">
      <c r="L4" s="907" t="s">
        <v>298</v>
      </c>
      <c r="M4" s="889">
        <v>388.88888888888886</v>
      </c>
    </row>
    <row r="5" spans="1:13" x14ac:dyDescent="0.25">
      <c r="L5" s="907" t="s">
        <v>278</v>
      </c>
      <c r="M5" s="889">
        <v>250</v>
      </c>
    </row>
    <row r="6" spans="1:13" x14ac:dyDescent="0.25">
      <c r="L6" s="907" t="s">
        <v>341</v>
      </c>
      <c r="M6" s="889">
        <v>240.66852367688023</v>
      </c>
    </row>
    <row r="7" spans="1:13" x14ac:dyDescent="0.25">
      <c r="L7" s="907" t="s">
        <v>357</v>
      </c>
      <c r="M7" s="889">
        <v>228.57142857142856</v>
      </c>
    </row>
    <row r="8" spans="1:13" x14ac:dyDescent="0.25">
      <c r="L8" s="907" t="s">
        <v>396</v>
      </c>
      <c r="M8" s="889">
        <v>215.38461538461539</v>
      </c>
    </row>
    <row r="9" spans="1:13" x14ac:dyDescent="0.25">
      <c r="L9" s="907" t="s">
        <v>310</v>
      </c>
      <c r="M9" s="889">
        <v>202.39520958083835</v>
      </c>
    </row>
    <row r="10" spans="1:13" x14ac:dyDescent="0.25">
      <c r="L10" s="907" t="s">
        <v>284</v>
      </c>
      <c r="M10" s="889">
        <v>200</v>
      </c>
    </row>
    <row r="11" spans="1:13" x14ac:dyDescent="0.25">
      <c r="L11" s="907" t="s">
        <v>721</v>
      </c>
      <c r="M11" s="889">
        <v>200</v>
      </c>
    </row>
    <row r="12" spans="1:13" x14ac:dyDescent="0.25">
      <c r="L12" s="907" t="s">
        <v>283</v>
      </c>
      <c r="M12" s="889">
        <v>185.71428571428572</v>
      </c>
    </row>
    <row r="13" spans="1:13" x14ac:dyDescent="0.25">
      <c r="L13" s="907" t="s">
        <v>296</v>
      </c>
      <c r="M13" s="889">
        <v>168.26923076923077</v>
      </c>
    </row>
    <row r="14" spans="1:13" x14ac:dyDescent="0.25">
      <c r="L14" s="907" t="s">
        <v>381</v>
      </c>
      <c r="M14" s="889">
        <v>163.91752577319588</v>
      </c>
    </row>
    <row r="15" spans="1:13" x14ac:dyDescent="0.25">
      <c r="L15" s="907" t="s">
        <v>266</v>
      </c>
      <c r="M15" s="889">
        <v>150</v>
      </c>
    </row>
    <row r="16" spans="1:13" x14ac:dyDescent="0.25">
      <c r="L16" s="907" t="s">
        <v>356</v>
      </c>
      <c r="M16" s="889">
        <v>147.77777777777777</v>
      </c>
    </row>
    <row r="17" spans="1:13" x14ac:dyDescent="0.25">
      <c r="L17" s="907" t="s">
        <v>329</v>
      </c>
      <c r="M17" s="889">
        <v>139.43396226415095</v>
      </c>
    </row>
    <row r="18" spans="1:13" x14ac:dyDescent="0.25">
      <c r="L18" s="907" t="s">
        <v>367</v>
      </c>
      <c r="M18" s="889">
        <v>138.2882882882883</v>
      </c>
    </row>
    <row r="19" spans="1:13" x14ac:dyDescent="0.25">
      <c r="L19" s="907" t="s">
        <v>378</v>
      </c>
      <c r="M19" s="889">
        <v>136.06945540647197</v>
      </c>
    </row>
    <row r="20" spans="1:13" x14ac:dyDescent="0.25">
      <c r="L20" s="907" t="s">
        <v>366</v>
      </c>
      <c r="M20" s="889">
        <v>128.57142857142858</v>
      </c>
    </row>
    <row r="21" spans="1:13" x14ac:dyDescent="0.25">
      <c r="L21" s="907" t="s">
        <v>331</v>
      </c>
      <c r="M21" s="889">
        <v>128.24025289778714</v>
      </c>
    </row>
    <row r="22" spans="1:13" x14ac:dyDescent="0.25">
      <c r="L22" s="907"/>
      <c r="M22" s="889"/>
    </row>
    <row r="23" spans="1:13" ht="27.75" x14ac:dyDescent="0.25">
      <c r="A23" s="675" t="s">
        <v>52</v>
      </c>
      <c r="B23" s="676" t="s">
        <v>246</v>
      </c>
      <c r="C23" s="676" t="s">
        <v>1302</v>
      </c>
      <c r="D23" s="677" t="s">
        <v>1208</v>
      </c>
    </row>
    <row r="24" spans="1:13" x14ac:dyDescent="0.25">
      <c r="A24" s="678">
        <v>1</v>
      </c>
      <c r="B24" s="218" t="s">
        <v>338</v>
      </c>
      <c r="C24" s="310">
        <v>22</v>
      </c>
      <c r="D24" s="362">
        <v>4.5</v>
      </c>
      <c r="L24" s="907"/>
      <c r="M24" s="889"/>
    </row>
    <row r="25" spans="1:13" x14ac:dyDescent="0.25">
      <c r="A25" s="668">
        <v>2</v>
      </c>
      <c r="B25" s="39" t="s">
        <v>290</v>
      </c>
      <c r="C25" s="250">
        <v>20</v>
      </c>
      <c r="D25" s="363">
        <v>4</v>
      </c>
      <c r="L25" s="907"/>
      <c r="M25" s="889"/>
    </row>
    <row r="26" spans="1:13" x14ac:dyDescent="0.25">
      <c r="A26" s="668">
        <v>3</v>
      </c>
      <c r="B26" s="39" t="s">
        <v>321</v>
      </c>
      <c r="C26" s="250">
        <v>8</v>
      </c>
      <c r="D26" s="363">
        <v>4</v>
      </c>
      <c r="L26" s="907"/>
      <c r="M26" s="889"/>
    </row>
    <row r="27" spans="1:13" ht="15" customHeight="1" x14ac:dyDescent="0.25">
      <c r="A27" s="668">
        <v>4</v>
      </c>
      <c r="B27" s="39" t="s">
        <v>325</v>
      </c>
      <c r="C27" s="250">
        <v>3</v>
      </c>
      <c r="D27" s="363">
        <v>4</v>
      </c>
      <c r="L27" s="907"/>
      <c r="M27" s="889"/>
    </row>
    <row r="28" spans="1:13" ht="15" customHeight="1" x14ac:dyDescent="0.25">
      <c r="A28" s="668">
        <v>5</v>
      </c>
      <c r="B28" s="39" t="s">
        <v>344</v>
      </c>
      <c r="C28" s="250">
        <v>149</v>
      </c>
      <c r="D28" s="363">
        <v>3.65625</v>
      </c>
      <c r="L28" s="907"/>
      <c r="M28" s="889"/>
    </row>
    <row r="29" spans="1:13" ht="15" customHeight="1" x14ac:dyDescent="0.25">
      <c r="A29" s="668">
        <v>6</v>
      </c>
      <c r="B29" s="39" t="s">
        <v>253</v>
      </c>
      <c r="C29" s="250">
        <v>31</v>
      </c>
      <c r="D29" s="363">
        <v>3.4285714285714284</v>
      </c>
      <c r="L29" s="907"/>
      <c r="M29" s="889"/>
    </row>
    <row r="30" spans="1:13" ht="15" customHeight="1" x14ac:dyDescent="0.25">
      <c r="A30" s="668">
        <v>7</v>
      </c>
      <c r="B30" s="39" t="s">
        <v>327</v>
      </c>
      <c r="C30" s="250">
        <v>49</v>
      </c>
      <c r="D30" s="363">
        <v>3.0833333333333339</v>
      </c>
      <c r="L30" s="907"/>
      <c r="M30" s="889"/>
    </row>
    <row r="31" spans="1:13" x14ac:dyDescent="0.25">
      <c r="A31" s="668">
        <v>8</v>
      </c>
      <c r="B31" s="39" t="s">
        <v>354</v>
      </c>
      <c r="C31" s="250">
        <v>109</v>
      </c>
      <c r="D31" s="363">
        <v>3</v>
      </c>
      <c r="L31" s="907"/>
      <c r="M31" s="889"/>
    </row>
    <row r="32" spans="1:13" ht="15" customHeight="1" x14ac:dyDescent="0.25">
      <c r="A32" s="668">
        <v>9</v>
      </c>
      <c r="B32" s="39" t="s">
        <v>326</v>
      </c>
      <c r="C32" s="250">
        <v>19</v>
      </c>
      <c r="D32" s="363">
        <v>3</v>
      </c>
      <c r="L32" s="907"/>
      <c r="M32" s="889"/>
    </row>
    <row r="33" spans="1:13" ht="25.5" x14ac:dyDescent="0.25">
      <c r="A33" s="668">
        <v>10</v>
      </c>
      <c r="B33" s="39" t="s">
        <v>348</v>
      </c>
      <c r="C33" s="250">
        <v>13</v>
      </c>
      <c r="D33" s="363">
        <v>2.25</v>
      </c>
      <c r="L33" s="907"/>
      <c r="M33" s="889"/>
    </row>
    <row r="34" spans="1:13" ht="15" customHeight="1" x14ac:dyDescent="0.25">
      <c r="A34" s="668">
        <v>11</v>
      </c>
      <c r="B34" s="39" t="s">
        <v>261</v>
      </c>
      <c r="C34" s="250">
        <v>11</v>
      </c>
      <c r="D34" s="363">
        <v>1.75</v>
      </c>
      <c r="L34" s="907"/>
      <c r="M34" s="889"/>
    </row>
    <row r="35" spans="1:13" ht="15" customHeight="1" x14ac:dyDescent="0.25">
      <c r="A35" s="668">
        <v>12</v>
      </c>
      <c r="B35" s="39" t="s">
        <v>368</v>
      </c>
      <c r="C35" s="250">
        <v>21</v>
      </c>
      <c r="D35" s="363">
        <v>1.625</v>
      </c>
      <c r="L35" s="907"/>
      <c r="M35" s="889"/>
    </row>
    <row r="36" spans="1:13" x14ac:dyDescent="0.25">
      <c r="A36" s="668">
        <v>13</v>
      </c>
      <c r="B36" s="39" t="s">
        <v>341</v>
      </c>
      <c r="C36" s="250">
        <v>3099</v>
      </c>
      <c r="D36" s="363">
        <v>1.5339329517579723</v>
      </c>
      <c r="L36" s="907"/>
      <c r="M36" s="889"/>
    </row>
    <row r="37" spans="1:13" ht="15" customHeight="1" x14ac:dyDescent="0.25">
      <c r="A37" s="668">
        <v>14</v>
      </c>
      <c r="B37" s="39" t="s">
        <v>314</v>
      </c>
      <c r="C37" s="250">
        <v>15</v>
      </c>
      <c r="D37" s="363">
        <v>1.5</v>
      </c>
      <c r="L37" s="907"/>
      <c r="M37" s="889"/>
    </row>
    <row r="38" spans="1:13" ht="15" customHeight="1" x14ac:dyDescent="0.25">
      <c r="A38" s="668">
        <v>15</v>
      </c>
      <c r="B38" s="39" t="s">
        <v>394</v>
      </c>
      <c r="C38" s="250">
        <v>24</v>
      </c>
      <c r="D38" s="363">
        <v>1.4</v>
      </c>
      <c r="L38" s="907"/>
      <c r="M38" s="889"/>
    </row>
    <row r="39" spans="1:13" x14ac:dyDescent="0.25">
      <c r="A39" s="668">
        <v>16</v>
      </c>
      <c r="B39" s="39" t="s">
        <v>323</v>
      </c>
      <c r="C39" s="250">
        <v>17</v>
      </c>
      <c r="D39" s="363">
        <v>1.125</v>
      </c>
      <c r="L39" s="907"/>
      <c r="M39" s="889"/>
    </row>
    <row r="40" spans="1:13" ht="15" customHeight="1" x14ac:dyDescent="0.25">
      <c r="A40" s="668">
        <v>17</v>
      </c>
      <c r="B40" s="39" t="s">
        <v>392</v>
      </c>
      <c r="C40" s="250">
        <v>879</v>
      </c>
      <c r="D40" s="363">
        <v>1.0022779043280183</v>
      </c>
      <c r="L40" s="907"/>
      <c r="M40" s="889"/>
    </row>
    <row r="41" spans="1:13" ht="15" customHeight="1" x14ac:dyDescent="0.25">
      <c r="A41" s="668">
        <v>18</v>
      </c>
      <c r="B41" s="39" t="s">
        <v>349</v>
      </c>
      <c r="C41" s="250">
        <v>8</v>
      </c>
      <c r="D41" s="363">
        <v>1</v>
      </c>
      <c r="L41" s="907"/>
      <c r="M41" s="889"/>
    </row>
    <row r="42" spans="1:13" ht="15" customHeight="1" x14ac:dyDescent="0.25">
      <c r="A42" s="668">
        <v>19</v>
      </c>
      <c r="B42" s="39" t="s">
        <v>258</v>
      </c>
      <c r="C42" s="250">
        <v>123</v>
      </c>
      <c r="D42" s="363">
        <v>0.95238095238095222</v>
      </c>
      <c r="L42" s="907"/>
      <c r="M42" s="889"/>
    </row>
    <row r="43" spans="1:13" ht="15" customHeight="1" x14ac:dyDescent="0.25">
      <c r="A43" s="668">
        <v>20</v>
      </c>
      <c r="B43" s="39" t="s">
        <v>375</v>
      </c>
      <c r="C43" s="250">
        <v>440</v>
      </c>
      <c r="D43" s="363">
        <v>0.89655172413793105</v>
      </c>
      <c r="L43" s="907"/>
      <c r="M43" s="889"/>
    </row>
    <row r="44" spans="1:13" x14ac:dyDescent="0.25">
      <c r="A44" s="668">
        <v>21</v>
      </c>
      <c r="B44" s="433" t="s">
        <v>367</v>
      </c>
      <c r="C44" s="250">
        <v>989</v>
      </c>
      <c r="D44" s="363">
        <v>0.86956521739130432</v>
      </c>
    </row>
    <row r="45" spans="1:13" x14ac:dyDescent="0.25">
      <c r="A45" s="668">
        <v>22</v>
      </c>
      <c r="B45" s="433" t="s">
        <v>365</v>
      </c>
      <c r="C45" s="250">
        <v>29</v>
      </c>
      <c r="D45" s="363">
        <v>0.70588235294117652</v>
      </c>
    </row>
    <row r="46" spans="1:13" x14ac:dyDescent="0.25">
      <c r="A46" s="668">
        <v>23</v>
      </c>
      <c r="B46" s="433" t="s">
        <v>285</v>
      </c>
      <c r="C46" s="250">
        <v>303</v>
      </c>
      <c r="D46" s="363">
        <v>0.702247191011236</v>
      </c>
    </row>
    <row r="47" spans="1:13" x14ac:dyDescent="0.25">
      <c r="A47" s="668">
        <v>24</v>
      </c>
      <c r="B47" s="433" t="s">
        <v>296</v>
      </c>
      <c r="C47" s="250">
        <v>474</v>
      </c>
      <c r="D47" s="363">
        <v>0.69892473118279563</v>
      </c>
    </row>
    <row r="48" spans="1:13" x14ac:dyDescent="0.25">
      <c r="A48" s="668">
        <v>25</v>
      </c>
      <c r="B48" s="433" t="s">
        <v>279</v>
      </c>
      <c r="C48" s="250">
        <v>5</v>
      </c>
      <c r="D48" s="363">
        <v>0.66666666666666652</v>
      </c>
    </row>
    <row r="49" spans="1:9" x14ac:dyDescent="0.25">
      <c r="A49" s="668">
        <v>26</v>
      </c>
      <c r="B49" s="433" t="s">
        <v>379</v>
      </c>
      <c r="C49" s="250">
        <v>5</v>
      </c>
      <c r="D49" s="363">
        <v>0.66666666666666652</v>
      </c>
    </row>
    <row r="50" spans="1:9" x14ac:dyDescent="0.25">
      <c r="A50" s="668">
        <v>27</v>
      </c>
      <c r="B50" s="433" t="s">
        <v>262</v>
      </c>
      <c r="C50" s="250">
        <v>718</v>
      </c>
      <c r="D50" s="363">
        <v>0.66589327146171695</v>
      </c>
      <c r="F50" s="361"/>
      <c r="G50" s="361"/>
      <c r="H50" s="361"/>
    </row>
    <row r="51" spans="1:9" x14ac:dyDescent="0.25">
      <c r="A51" s="668">
        <v>28</v>
      </c>
      <c r="B51" s="433" t="s">
        <v>388</v>
      </c>
      <c r="C51" s="250">
        <v>11</v>
      </c>
      <c r="D51" s="363">
        <v>0.5714285714285714</v>
      </c>
    </row>
    <row r="52" spans="1:9" x14ac:dyDescent="0.25">
      <c r="A52" s="668">
        <v>29</v>
      </c>
      <c r="B52" s="433" t="s">
        <v>374</v>
      </c>
      <c r="C52" s="250">
        <v>748</v>
      </c>
      <c r="D52" s="363">
        <v>0.54545454545454541</v>
      </c>
      <c r="F52" s="48"/>
      <c r="G52" s="48"/>
      <c r="H52" s="48"/>
    </row>
    <row r="53" spans="1:9" x14ac:dyDescent="0.25">
      <c r="A53" s="668">
        <v>30</v>
      </c>
      <c r="B53" s="433" t="s">
        <v>335</v>
      </c>
      <c r="C53" s="250">
        <v>88</v>
      </c>
      <c r="D53" s="363">
        <v>0.54385964912280704</v>
      </c>
      <c r="F53" s="48"/>
      <c r="G53" s="48"/>
      <c r="H53" s="48"/>
    </row>
    <row r="54" spans="1:9" x14ac:dyDescent="0.25">
      <c r="A54" s="668">
        <v>31</v>
      </c>
      <c r="B54" s="433" t="s">
        <v>381</v>
      </c>
      <c r="C54" s="250">
        <v>362</v>
      </c>
      <c r="D54" s="363">
        <v>0.4140625</v>
      </c>
      <c r="F54" s="48"/>
      <c r="G54" s="48"/>
      <c r="H54" s="48"/>
    </row>
    <row r="55" spans="1:9" x14ac:dyDescent="0.25">
      <c r="A55" s="668">
        <v>32</v>
      </c>
      <c r="B55" s="433" t="s">
        <v>387</v>
      </c>
      <c r="C55" s="250">
        <v>166</v>
      </c>
      <c r="D55" s="363">
        <v>0.38333333333333336</v>
      </c>
    </row>
    <row r="56" spans="1:9" x14ac:dyDescent="0.25">
      <c r="A56" s="668">
        <v>33</v>
      </c>
      <c r="B56" s="433" t="s">
        <v>385</v>
      </c>
      <c r="C56" s="250">
        <v>125</v>
      </c>
      <c r="D56" s="363">
        <v>0.37362637362637363</v>
      </c>
    </row>
    <row r="57" spans="1:9" x14ac:dyDescent="0.25">
      <c r="A57" s="668">
        <v>34</v>
      </c>
      <c r="B57" s="433" t="s">
        <v>333</v>
      </c>
      <c r="C57" s="250">
        <v>28</v>
      </c>
      <c r="D57" s="363">
        <v>0.33333333333333326</v>
      </c>
    </row>
    <row r="58" spans="1:9" x14ac:dyDescent="0.25">
      <c r="A58" s="668">
        <v>35</v>
      </c>
      <c r="B58" s="433" t="s">
        <v>251</v>
      </c>
      <c r="C58" s="250">
        <v>33</v>
      </c>
      <c r="D58" s="363">
        <v>0.32</v>
      </c>
    </row>
    <row r="59" spans="1:9" ht="25.5" x14ac:dyDescent="0.25">
      <c r="A59" s="668">
        <v>36</v>
      </c>
      <c r="B59" s="433" t="s">
        <v>1177</v>
      </c>
      <c r="C59" s="250">
        <v>7</v>
      </c>
      <c r="D59" s="363">
        <v>0.31598513011152418</v>
      </c>
    </row>
    <row r="60" spans="1:9" x14ac:dyDescent="0.25">
      <c r="A60" s="668">
        <v>37</v>
      </c>
      <c r="B60" s="433" t="s">
        <v>393</v>
      </c>
      <c r="C60" s="250">
        <v>1565</v>
      </c>
      <c r="D60" s="363">
        <v>0.28278688524590162</v>
      </c>
    </row>
    <row r="61" spans="1:9" x14ac:dyDescent="0.25">
      <c r="A61" s="668">
        <v>38</v>
      </c>
      <c r="B61" s="433" t="s">
        <v>313</v>
      </c>
      <c r="C61" s="250">
        <v>63</v>
      </c>
      <c r="D61" s="363">
        <v>0.26</v>
      </c>
    </row>
    <row r="62" spans="1:9" x14ac:dyDescent="0.25">
      <c r="A62" s="668">
        <v>39</v>
      </c>
      <c r="B62" s="218" t="s">
        <v>361</v>
      </c>
      <c r="C62" s="250">
        <v>153</v>
      </c>
      <c r="D62" s="399">
        <v>0.24390243902439024</v>
      </c>
    </row>
    <row r="63" spans="1:9" x14ac:dyDescent="0.25">
      <c r="A63" s="668">
        <v>40</v>
      </c>
      <c r="B63" s="218" t="s">
        <v>383</v>
      </c>
      <c r="C63" s="250">
        <v>1034</v>
      </c>
      <c r="D63" s="399">
        <v>0.19124423963133641</v>
      </c>
    </row>
    <row r="64" spans="1:9" x14ac:dyDescent="0.25">
      <c r="I64" s="3" t="s">
        <v>49</v>
      </c>
    </row>
    <row r="65" spans="1:18" s="48" customFormat="1" x14ac:dyDescent="0.25">
      <c r="A65" s="712" t="s">
        <v>1502</v>
      </c>
      <c r="F65"/>
      <c r="G65"/>
      <c r="H65"/>
      <c r="I65"/>
      <c r="J65" s="873"/>
      <c r="K65" s="873"/>
      <c r="L65" s="873"/>
      <c r="M65" s="873"/>
      <c r="N65" s="873"/>
      <c r="O65" s="873"/>
      <c r="P65" s="873"/>
      <c r="Q65" s="873"/>
      <c r="R65" s="873"/>
    </row>
    <row r="66" spans="1:18" s="48" customFormat="1" x14ac:dyDescent="0.25">
      <c r="A66" s="711" t="s">
        <v>1503</v>
      </c>
      <c r="F66"/>
      <c r="G66"/>
      <c r="H66"/>
      <c r="I66"/>
      <c r="J66" s="873"/>
      <c r="K66" s="873"/>
      <c r="L66" s="873"/>
      <c r="M66" s="873"/>
      <c r="N66" s="873"/>
      <c r="O66" s="873"/>
      <c r="P66" s="873"/>
      <c r="Q66" s="873"/>
      <c r="R66" s="873"/>
    </row>
    <row r="67" spans="1:18" s="48" customFormat="1" x14ac:dyDescent="0.25">
      <c r="A67" s="713" t="s">
        <v>1504</v>
      </c>
      <c r="F67"/>
      <c r="G67"/>
      <c r="H67"/>
      <c r="I67"/>
      <c r="J67" s="873"/>
      <c r="K67" s="873"/>
      <c r="L67" s="873"/>
      <c r="M67" s="873"/>
      <c r="N67" s="873"/>
      <c r="O67" s="873"/>
      <c r="P67" s="873"/>
      <c r="Q67" s="873"/>
      <c r="R67" s="873"/>
    </row>
    <row r="68" spans="1:18" x14ac:dyDescent="0.25">
      <c r="A68" s="714" t="s">
        <v>1505</v>
      </c>
    </row>
    <row r="69" spans="1:18" x14ac:dyDescent="0.25">
      <c r="A69" s="714" t="s">
        <v>1506</v>
      </c>
    </row>
  </sheetData>
  <sheetProtection algorithmName="SHA-512" hashValue="DEUfH2sWKHB/m6s6TzjR9hcb+8fqXYTYDLC5D4DsL288HlcLr5rrQZsZcgPRkpP9ux06R1kb0SGDT2jalisKog==" saltValue="LvTQPf9u1W/fJ5bOuEz7JQ==" spinCount="100000" sheet="1" objects="1" scenarios="1"/>
  <mergeCells count="1">
    <mergeCell ref="G3:I3"/>
  </mergeCells>
  <hyperlinks>
    <hyperlink ref="I1" location="Index!A1" display="Back to Index"/>
    <hyperlink ref="I64" location="'Chart 2.6'!A1" display="Back to top"/>
    <hyperlink ref="A68" r:id="rId1" display="abs.gov.au/copyright"/>
    <hyperlink ref="A69" r:id="rId2" display="abs.gov.au/ccby"/>
  </hyperlinks>
  <pageMargins left="0.7" right="0.7" top="0.75" bottom="0.75" header="0.3" footer="0.3"/>
  <drawing r:id="rId3"/>
  <tableParts count="1">
    <tablePart r:id="rId4"/>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1"/>
  <sheetViews>
    <sheetView workbookViewId="0"/>
  </sheetViews>
  <sheetFormatPr defaultRowHeight="15" x14ac:dyDescent="0.25"/>
  <cols>
    <col min="1" max="1" width="5.140625" customWidth="1"/>
    <col min="2" max="2" width="10.85546875" customWidth="1"/>
    <col min="3" max="3" width="7.42578125" customWidth="1"/>
    <col min="4" max="4" width="32.140625" customWidth="1"/>
    <col min="5" max="5" width="12.5703125" customWidth="1"/>
    <col min="6" max="6" width="35.7109375" customWidth="1"/>
    <col min="7" max="7" width="9.5703125" customWidth="1"/>
    <col min="8" max="8" width="70.5703125" style="34" customWidth="1"/>
    <col min="9" max="11" width="9.5703125" style="34" customWidth="1"/>
    <col min="12" max="38" width="9.140625" style="34"/>
  </cols>
  <sheetData>
    <row r="1" spans="1:11" ht="18.75" x14ac:dyDescent="0.3">
      <c r="A1" s="20" t="s">
        <v>1115</v>
      </c>
      <c r="G1" s="3" t="s">
        <v>17</v>
      </c>
    </row>
    <row r="2" spans="1:11" ht="15.75" x14ac:dyDescent="0.25">
      <c r="A2" s="25" t="s">
        <v>1483</v>
      </c>
      <c r="B2" s="26"/>
      <c r="C2" s="25"/>
      <c r="D2" s="25"/>
      <c r="E2" s="25"/>
      <c r="F2" s="25"/>
      <c r="G2" s="25"/>
    </row>
    <row r="3" spans="1:11" ht="15.75" x14ac:dyDescent="0.25">
      <c r="A3" s="26"/>
      <c r="B3" s="25"/>
      <c r="C3" s="25"/>
      <c r="D3" s="25"/>
      <c r="E3" s="25"/>
      <c r="F3" s="1092" t="s">
        <v>1296</v>
      </c>
      <c r="G3" s="1092"/>
      <c r="J3" s="882" t="s">
        <v>246</v>
      </c>
      <c r="K3" s="882" t="s">
        <v>1116</v>
      </c>
    </row>
    <row r="4" spans="1:11" x14ac:dyDescent="0.25">
      <c r="J4" s="907" t="s">
        <v>271</v>
      </c>
      <c r="K4" s="884">
        <v>48</v>
      </c>
    </row>
    <row r="5" spans="1:11" ht="14.25" customHeight="1" x14ac:dyDescent="0.25">
      <c r="J5" s="907" t="s">
        <v>303</v>
      </c>
      <c r="K5" s="884">
        <v>46</v>
      </c>
    </row>
    <row r="6" spans="1:11" ht="38.25" x14ac:dyDescent="0.25">
      <c r="J6" s="907" t="s">
        <v>286</v>
      </c>
      <c r="K6" s="884">
        <v>25</v>
      </c>
    </row>
    <row r="7" spans="1:11" ht="14.25" customHeight="1" x14ac:dyDescent="0.25">
      <c r="J7" s="907" t="s">
        <v>324</v>
      </c>
      <c r="K7" s="884">
        <v>22</v>
      </c>
    </row>
    <row r="8" spans="1:11" ht="14.25" customHeight="1" x14ac:dyDescent="0.25">
      <c r="J8" s="907" t="s">
        <v>316</v>
      </c>
      <c r="K8" s="884">
        <v>10</v>
      </c>
    </row>
    <row r="9" spans="1:11" ht="14.25" customHeight="1" x14ac:dyDescent="0.25">
      <c r="J9" s="907" t="s">
        <v>320</v>
      </c>
      <c r="K9" s="884">
        <v>10</v>
      </c>
    </row>
    <row r="10" spans="1:11" ht="14.25" customHeight="1" x14ac:dyDescent="0.25">
      <c r="J10" s="907"/>
      <c r="K10" s="884"/>
    </row>
    <row r="11" spans="1:11" ht="14.25" customHeight="1" x14ac:dyDescent="0.25">
      <c r="J11" s="907"/>
      <c r="K11" s="884"/>
    </row>
    <row r="12" spans="1:11" ht="14.25" customHeight="1" x14ac:dyDescent="0.25">
      <c r="J12" s="907"/>
      <c r="K12" s="884"/>
    </row>
    <row r="13" spans="1:11" ht="14.25" customHeight="1" x14ac:dyDescent="0.25">
      <c r="J13" s="907"/>
      <c r="K13" s="884"/>
    </row>
    <row r="14" spans="1:11" ht="14.25" customHeight="1" x14ac:dyDescent="0.25">
      <c r="J14" s="907"/>
      <c r="K14" s="884"/>
    </row>
    <row r="15" spans="1:11" ht="14.25" customHeight="1" x14ac:dyDescent="0.25">
      <c r="J15" s="907"/>
      <c r="K15" s="884"/>
    </row>
    <row r="16" spans="1:11" ht="14.25" customHeight="1" x14ac:dyDescent="0.25">
      <c r="J16" s="907"/>
      <c r="K16" s="884"/>
    </row>
    <row r="17" spans="3:11" ht="14.25" customHeight="1" x14ac:dyDescent="0.25">
      <c r="J17" s="907"/>
      <c r="K17" s="884"/>
    </row>
    <row r="18" spans="3:11" ht="18" customHeight="1" x14ac:dyDescent="0.25">
      <c r="J18" s="44"/>
      <c r="K18" s="883"/>
    </row>
    <row r="19" spans="3:11" ht="15.75" customHeight="1" x14ac:dyDescent="0.25">
      <c r="F19" s="212"/>
      <c r="G19" s="268"/>
      <c r="J19" s="44"/>
      <c r="K19" s="883"/>
    </row>
    <row r="20" spans="3:11" ht="15.75" customHeight="1" x14ac:dyDescent="0.25">
      <c r="F20" s="39"/>
      <c r="G20" s="250"/>
      <c r="J20" s="44"/>
      <c r="K20" s="883"/>
    </row>
    <row r="21" spans="3:11" ht="15.75" customHeight="1" x14ac:dyDescent="0.25">
      <c r="F21" s="39"/>
      <c r="G21" s="250"/>
      <c r="J21" s="44"/>
      <c r="K21" s="883"/>
    </row>
    <row r="22" spans="3:11" ht="27.75" x14ac:dyDescent="0.25">
      <c r="C22" s="679" t="s">
        <v>52</v>
      </c>
      <c r="D22" s="680" t="s">
        <v>246</v>
      </c>
      <c r="E22" s="681" t="s">
        <v>1482</v>
      </c>
      <c r="F22" s="39"/>
      <c r="G22" s="250"/>
      <c r="J22" s="44"/>
      <c r="K22" s="883"/>
    </row>
    <row r="23" spans="3:11" x14ac:dyDescent="0.25">
      <c r="C23" s="678">
        <v>1</v>
      </c>
      <c r="D23" s="218" t="s">
        <v>1176</v>
      </c>
      <c r="E23" s="310">
        <v>20</v>
      </c>
      <c r="F23" s="39"/>
      <c r="G23" s="250"/>
      <c r="J23" s="44"/>
      <c r="K23" s="883"/>
    </row>
    <row r="24" spans="3:11" ht="30" customHeight="1" x14ac:dyDescent="0.25">
      <c r="C24" s="668">
        <v>2</v>
      </c>
      <c r="D24" s="39" t="s">
        <v>1177</v>
      </c>
      <c r="E24" s="250">
        <v>7</v>
      </c>
      <c r="F24" s="39"/>
      <c r="G24" s="250"/>
      <c r="J24" s="44"/>
      <c r="K24" s="883"/>
    </row>
    <row r="25" spans="3:11" x14ac:dyDescent="0.25">
      <c r="C25" s="668">
        <v>3</v>
      </c>
      <c r="D25" s="39" t="s">
        <v>1202</v>
      </c>
      <c r="E25" s="250">
        <v>6</v>
      </c>
      <c r="F25" s="39"/>
      <c r="G25" s="250"/>
      <c r="J25" s="44"/>
      <c r="K25" s="883"/>
    </row>
    <row r="26" spans="3:11" ht="15.75" customHeight="1" x14ac:dyDescent="0.25">
      <c r="C26" s="668">
        <v>4</v>
      </c>
      <c r="D26" s="39" t="s">
        <v>1206</v>
      </c>
      <c r="E26" s="250">
        <v>6</v>
      </c>
      <c r="F26" s="39"/>
      <c r="G26" s="250"/>
      <c r="J26" s="44"/>
      <c r="K26" s="883"/>
    </row>
    <row r="27" spans="3:11" ht="15.75" customHeight="1" x14ac:dyDescent="0.25">
      <c r="C27" s="668">
        <v>5</v>
      </c>
      <c r="D27" s="39" t="s">
        <v>1203</v>
      </c>
      <c r="E27" s="250">
        <v>5</v>
      </c>
      <c r="F27" s="39"/>
      <c r="G27" s="250"/>
      <c r="J27" s="44"/>
      <c r="K27" s="883"/>
    </row>
    <row r="28" spans="3:11" ht="15.75" customHeight="1" x14ac:dyDescent="0.25">
      <c r="C28" s="668">
        <v>6</v>
      </c>
      <c r="D28" s="39" t="s">
        <v>1175</v>
      </c>
      <c r="E28" s="250">
        <v>5</v>
      </c>
      <c r="F28" s="39"/>
      <c r="G28" s="250"/>
      <c r="J28" s="44"/>
      <c r="K28" s="883"/>
    </row>
    <row r="29" spans="3:11" ht="15.75" customHeight="1" x14ac:dyDescent="0.25">
      <c r="C29" s="668">
        <v>7</v>
      </c>
      <c r="D29" s="433" t="s">
        <v>1205</v>
      </c>
      <c r="E29" s="250">
        <v>3</v>
      </c>
      <c r="F29" s="39"/>
      <c r="G29" s="250"/>
    </row>
    <row r="30" spans="3:11" x14ac:dyDescent="0.25">
      <c r="C30" s="668">
        <v>8</v>
      </c>
      <c r="D30" s="433" t="s">
        <v>1174</v>
      </c>
      <c r="E30" s="250">
        <v>3</v>
      </c>
    </row>
    <row r="31" spans="3:11" x14ac:dyDescent="0.25">
      <c r="C31" s="668">
        <v>9</v>
      </c>
      <c r="D31" s="433" t="s">
        <v>800</v>
      </c>
      <c r="E31" s="250">
        <v>3</v>
      </c>
    </row>
    <row r="32" spans="3:11" x14ac:dyDescent="0.25">
      <c r="C32" s="668">
        <v>10</v>
      </c>
      <c r="D32" s="218" t="s">
        <v>1204</v>
      </c>
      <c r="E32" s="250">
        <v>3</v>
      </c>
    </row>
    <row r="33" spans="1:38" ht="15.75" customHeight="1" x14ac:dyDescent="0.25">
      <c r="D33" s="39"/>
      <c r="E33" s="250"/>
      <c r="F33" s="39"/>
      <c r="G33" s="250"/>
    </row>
    <row r="34" spans="1:38" x14ac:dyDescent="0.25">
      <c r="D34" s="39"/>
      <c r="E34" s="250"/>
    </row>
    <row r="35" spans="1:38" x14ac:dyDescent="0.25">
      <c r="D35" s="39"/>
      <c r="E35" s="250"/>
    </row>
    <row r="36" spans="1:38" x14ac:dyDescent="0.25">
      <c r="D36" s="39"/>
      <c r="E36" s="250"/>
    </row>
    <row r="37" spans="1:38" s="48" customFormat="1" x14ac:dyDescent="0.25">
      <c r="A37" s="712" t="s">
        <v>1502</v>
      </c>
      <c r="H37" s="873"/>
      <c r="I37" s="873"/>
      <c r="J37" s="873"/>
      <c r="K37" s="873"/>
      <c r="L37" s="873"/>
      <c r="M37" s="873"/>
      <c r="N37" s="873"/>
      <c r="O37" s="873"/>
      <c r="P37" s="873"/>
      <c r="Q37" s="873"/>
      <c r="R37" s="873"/>
      <c r="S37" s="873"/>
      <c r="T37" s="873"/>
      <c r="U37" s="873"/>
      <c r="V37" s="873"/>
      <c r="W37" s="873"/>
      <c r="X37" s="873"/>
      <c r="Y37" s="873"/>
      <c r="Z37" s="873"/>
      <c r="AA37" s="873"/>
      <c r="AB37" s="873"/>
      <c r="AC37" s="873"/>
      <c r="AD37" s="873"/>
      <c r="AE37" s="873"/>
      <c r="AF37" s="873"/>
      <c r="AG37" s="873"/>
      <c r="AH37" s="873"/>
      <c r="AI37" s="873"/>
      <c r="AJ37" s="873"/>
      <c r="AK37" s="873"/>
      <c r="AL37" s="873"/>
    </row>
    <row r="38" spans="1:38" s="48" customFormat="1" x14ac:dyDescent="0.25">
      <c r="A38" s="711" t="s">
        <v>1503</v>
      </c>
      <c r="H38" s="873"/>
      <c r="I38" s="873"/>
      <c r="J38" s="873"/>
      <c r="K38" s="873"/>
      <c r="L38" s="873"/>
      <c r="M38" s="873"/>
      <c r="N38" s="873"/>
      <c r="O38" s="873"/>
      <c r="P38" s="873"/>
      <c r="Q38" s="873"/>
      <c r="R38" s="873"/>
      <c r="S38" s="873"/>
      <c r="T38" s="873"/>
      <c r="U38" s="873"/>
      <c r="V38" s="873"/>
      <c r="W38" s="873"/>
      <c r="X38" s="873"/>
      <c r="Y38" s="873"/>
      <c r="Z38" s="873"/>
      <c r="AA38" s="873"/>
      <c r="AB38" s="873"/>
      <c r="AC38" s="873"/>
      <c r="AD38" s="873"/>
      <c r="AE38" s="873"/>
      <c r="AF38" s="873"/>
      <c r="AG38" s="873"/>
      <c r="AH38" s="873"/>
      <c r="AI38" s="873"/>
      <c r="AJ38" s="873"/>
      <c r="AK38" s="873"/>
      <c r="AL38" s="873"/>
    </row>
    <row r="39" spans="1:38" s="48" customFormat="1" x14ac:dyDescent="0.25">
      <c r="A39" s="713" t="s">
        <v>1504</v>
      </c>
      <c r="H39" s="873"/>
      <c r="I39" s="873"/>
      <c r="J39" s="873"/>
      <c r="K39" s="873"/>
      <c r="L39" s="873"/>
      <c r="M39" s="873"/>
      <c r="N39" s="873"/>
      <c r="O39" s="873"/>
      <c r="P39" s="873"/>
      <c r="Q39" s="873"/>
      <c r="R39" s="873"/>
      <c r="S39" s="873"/>
      <c r="T39" s="873"/>
      <c r="U39" s="873"/>
      <c r="V39" s="873"/>
      <c r="W39" s="873"/>
      <c r="X39" s="873"/>
      <c r="Y39" s="873"/>
      <c r="Z39" s="873"/>
      <c r="AA39" s="873"/>
      <c r="AB39" s="873"/>
      <c r="AC39" s="873"/>
      <c r="AD39" s="873"/>
      <c r="AE39" s="873"/>
      <c r="AF39" s="873"/>
      <c r="AG39" s="873"/>
      <c r="AH39" s="873"/>
      <c r="AI39" s="873"/>
      <c r="AJ39" s="873"/>
      <c r="AK39" s="873"/>
      <c r="AL39" s="873"/>
    </row>
    <row r="40" spans="1:38" x14ac:dyDescent="0.25">
      <c r="A40" s="714" t="s">
        <v>1505</v>
      </c>
    </row>
    <row r="41" spans="1:38" x14ac:dyDescent="0.25">
      <c r="A41" s="714" t="s">
        <v>1506</v>
      </c>
    </row>
  </sheetData>
  <sheetProtection algorithmName="SHA-512" hashValue="opxbEgMoUxeLdNd6x/hJJjuNGOWJPxdbNuiK4wypRvOX5/6yENV1kOX+5h00qpC6OcTmcAjt47wl+355ci5G1w==" saltValue="l6oe2aNJjiqT85UERLfxww==" spinCount="100000" sheet="1" objects="1" scenarios="1"/>
  <mergeCells count="1">
    <mergeCell ref="F3:G3"/>
  </mergeCells>
  <hyperlinks>
    <hyperlink ref="G1" location="Index!A1" display="Back to Index"/>
    <hyperlink ref="A40" r:id="rId1" display="abs.gov.au/copyright"/>
    <hyperlink ref="A41" r:id="rId2" display="abs.gov.au/ccby"/>
  </hyperlinks>
  <pageMargins left="0.7" right="0.7" top="0.75" bottom="0.75" header="0.3" footer="0.3"/>
  <drawing r:id="rId3"/>
  <tableParts count="1">
    <tablePart r:id="rId4"/>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0"/>
  <sheetViews>
    <sheetView workbookViewId="0"/>
  </sheetViews>
  <sheetFormatPr defaultRowHeight="15" x14ac:dyDescent="0.25"/>
  <cols>
    <col min="1" max="1" width="4" customWidth="1"/>
    <col min="2" max="2" width="11" customWidth="1"/>
    <col min="3" max="3" width="7.42578125" customWidth="1"/>
    <col min="4" max="4" width="31" customWidth="1"/>
    <col min="5" max="5" width="19" customWidth="1"/>
    <col min="6" max="6" width="23.5703125" customWidth="1"/>
    <col min="7" max="7" width="34.5703125" customWidth="1"/>
    <col min="8" max="8" width="69.85546875" style="34" customWidth="1"/>
    <col min="9" max="9" width="31.7109375" style="882" customWidth="1"/>
    <col min="10" max="10" width="8.85546875" style="882"/>
    <col min="11" max="27" width="9.140625" style="34"/>
  </cols>
  <sheetData>
    <row r="1" spans="1:12" ht="18.75" x14ac:dyDescent="0.3">
      <c r="A1" s="20" t="s">
        <v>1108</v>
      </c>
      <c r="G1" s="3" t="s">
        <v>17</v>
      </c>
    </row>
    <row r="2" spans="1:12" ht="15.75" x14ac:dyDescent="0.25">
      <c r="A2" s="25" t="s">
        <v>1109</v>
      </c>
      <c r="B2" s="25"/>
      <c r="C2" s="25"/>
      <c r="D2" s="25"/>
      <c r="E2" s="25"/>
      <c r="F2" s="25"/>
      <c r="G2" s="25"/>
    </row>
    <row r="3" spans="1:12" ht="15.75" x14ac:dyDescent="0.25">
      <c r="A3" s="25"/>
      <c r="B3" s="25"/>
      <c r="C3" s="25"/>
      <c r="D3" s="1092" t="s">
        <v>1296</v>
      </c>
      <c r="E3" s="1092"/>
      <c r="F3" s="1092"/>
      <c r="G3" s="1092"/>
    </row>
    <row r="10" spans="1:12" x14ac:dyDescent="0.25">
      <c r="I10" s="882" t="s">
        <v>1077</v>
      </c>
      <c r="J10" s="882" t="s">
        <v>1110</v>
      </c>
    </row>
    <row r="11" spans="1:12" x14ac:dyDescent="0.25">
      <c r="A11" s="48"/>
      <c r="I11" s="1074" t="s">
        <v>1111</v>
      </c>
      <c r="J11" s="911">
        <v>5.7755517295351391</v>
      </c>
    </row>
    <row r="12" spans="1:12" x14ac:dyDescent="0.25">
      <c r="I12" s="1074" t="s">
        <v>1112</v>
      </c>
      <c r="J12" s="911">
        <v>2.6207511455737369</v>
      </c>
    </row>
    <row r="14" spans="1:12" x14ac:dyDescent="0.25">
      <c r="I14" s="869"/>
      <c r="J14" s="869"/>
      <c r="K14" s="869"/>
      <c r="L14" s="869"/>
    </row>
    <row r="15" spans="1:12" x14ac:dyDescent="0.25">
      <c r="I15" s="869"/>
      <c r="J15" s="869"/>
      <c r="K15" s="869"/>
      <c r="L15" s="869"/>
    </row>
    <row r="16" spans="1:12" x14ac:dyDescent="0.25">
      <c r="I16" s="869"/>
      <c r="J16" s="869"/>
      <c r="K16" s="869"/>
      <c r="L16" s="869"/>
    </row>
    <row r="17" spans="1:27" x14ac:dyDescent="0.25">
      <c r="I17" s="869"/>
      <c r="J17" s="869"/>
      <c r="K17" s="869"/>
      <c r="L17" s="869"/>
    </row>
    <row r="18" spans="1:27" x14ac:dyDescent="0.25">
      <c r="I18" s="869"/>
      <c r="J18" s="869"/>
      <c r="K18" s="869"/>
      <c r="L18" s="869"/>
    </row>
    <row r="19" spans="1:27" x14ac:dyDescent="0.25">
      <c r="I19" s="869"/>
      <c r="J19" s="869"/>
      <c r="K19" s="869"/>
      <c r="L19" s="869"/>
    </row>
    <row r="20" spans="1:27" ht="27.75" x14ac:dyDescent="0.25">
      <c r="C20" s="664" t="s">
        <v>52</v>
      </c>
      <c r="D20" s="665" t="s">
        <v>1078</v>
      </c>
      <c r="E20" s="666" t="s">
        <v>1113</v>
      </c>
      <c r="F20" s="666" t="s">
        <v>1114</v>
      </c>
      <c r="I20" s="869"/>
      <c r="J20" s="869"/>
      <c r="K20" s="869"/>
      <c r="L20" s="869"/>
    </row>
    <row r="21" spans="1:27" x14ac:dyDescent="0.25">
      <c r="C21" s="678">
        <v>1</v>
      </c>
      <c r="D21" s="218" t="s">
        <v>1111</v>
      </c>
      <c r="E21" s="219">
        <v>5586</v>
      </c>
      <c r="F21" s="682">
        <v>6.0256949613281124E-2</v>
      </c>
      <c r="I21" s="869"/>
      <c r="J21" s="34"/>
      <c r="K21" s="869"/>
      <c r="L21" s="869"/>
    </row>
    <row r="22" spans="1:27" ht="17.25" customHeight="1" x14ac:dyDescent="0.25">
      <c r="C22" s="683">
        <v>2</v>
      </c>
      <c r="D22" s="39" t="s">
        <v>1112</v>
      </c>
      <c r="E22" s="220">
        <v>3486</v>
      </c>
      <c r="F22" s="684">
        <v>2.4917442209546684E-2</v>
      </c>
      <c r="I22" s="869"/>
      <c r="J22" s="869"/>
      <c r="K22" s="869"/>
      <c r="L22" s="869"/>
    </row>
    <row r="23" spans="1:27" x14ac:dyDescent="0.25">
      <c r="I23" s="869"/>
      <c r="J23" s="869"/>
      <c r="K23" s="869"/>
      <c r="L23" s="869"/>
    </row>
    <row r="24" spans="1:27" s="48" customFormat="1" x14ac:dyDescent="0.25">
      <c r="A24" s="712" t="s">
        <v>1502</v>
      </c>
      <c r="H24" s="873"/>
      <c r="I24" s="1078"/>
      <c r="J24" s="1078"/>
      <c r="K24" s="1078"/>
      <c r="L24" s="1078"/>
      <c r="M24" s="873"/>
      <c r="N24" s="873"/>
      <c r="O24" s="873"/>
      <c r="P24" s="873"/>
      <c r="Q24" s="873"/>
      <c r="R24" s="873"/>
      <c r="S24" s="873"/>
      <c r="T24" s="873"/>
      <c r="U24" s="873"/>
      <c r="V24" s="873"/>
      <c r="W24" s="873"/>
      <c r="X24" s="873"/>
      <c r="Y24" s="873"/>
      <c r="Z24" s="873"/>
      <c r="AA24" s="873"/>
    </row>
    <row r="25" spans="1:27" s="48" customFormat="1" x14ac:dyDescent="0.25">
      <c r="A25" s="711" t="s">
        <v>1503</v>
      </c>
      <c r="H25" s="873"/>
      <c r="I25" s="1078"/>
      <c r="J25" s="1078"/>
      <c r="K25" s="1078"/>
      <c r="L25" s="1078"/>
      <c r="M25" s="873"/>
      <c r="N25" s="873"/>
      <c r="O25" s="873"/>
      <c r="P25" s="873"/>
      <c r="Q25" s="873"/>
      <c r="R25" s="873"/>
      <c r="S25" s="873"/>
      <c r="T25" s="873"/>
      <c r="U25" s="873"/>
      <c r="V25" s="873"/>
      <c r="W25" s="873"/>
      <c r="X25" s="873"/>
      <c r="Y25" s="873"/>
      <c r="Z25" s="873"/>
      <c r="AA25" s="873"/>
    </row>
    <row r="26" spans="1:27" s="48" customFormat="1" x14ac:dyDescent="0.25">
      <c r="A26" s="713" t="s">
        <v>1504</v>
      </c>
      <c r="H26" s="873"/>
      <c r="I26" s="1078"/>
      <c r="J26" s="1078"/>
      <c r="K26" s="1078"/>
      <c r="L26" s="1078"/>
      <c r="M26" s="873"/>
      <c r="N26" s="873"/>
      <c r="O26" s="873"/>
      <c r="P26" s="873"/>
      <c r="Q26" s="873"/>
      <c r="R26" s="873"/>
      <c r="S26" s="873"/>
      <c r="T26" s="873"/>
      <c r="U26" s="873"/>
      <c r="V26" s="873"/>
      <c r="W26" s="873"/>
      <c r="X26" s="873"/>
      <c r="Y26" s="873"/>
      <c r="Z26" s="873"/>
      <c r="AA26" s="873"/>
    </row>
    <row r="27" spans="1:27" x14ac:dyDescent="0.25">
      <c r="A27" s="714" t="s">
        <v>1505</v>
      </c>
      <c r="I27" s="869"/>
      <c r="J27" s="869"/>
      <c r="K27" s="869"/>
      <c r="L27" s="869"/>
    </row>
    <row r="28" spans="1:27" x14ac:dyDescent="0.25">
      <c r="A28" s="714" t="s">
        <v>1506</v>
      </c>
      <c r="I28" s="869"/>
      <c r="J28" s="869"/>
      <c r="K28" s="869"/>
      <c r="L28" s="869"/>
    </row>
    <row r="29" spans="1:27" x14ac:dyDescent="0.25">
      <c r="I29" s="869"/>
      <c r="J29" s="869"/>
      <c r="K29" s="869"/>
      <c r="L29" s="869"/>
    </row>
    <row r="30" spans="1:27" s="34" customFormat="1" x14ac:dyDescent="0.25">
      <c r="I30" s="869"/>
      <c r="J30" s="869"/>
      <c r="K30" s="869"/>
      <c r="L30" s="869"/>
    </row>
    <row r="31" spans="1:27" s="34" customFormat="1" x14ac:dyDescent="0.25">
      <c r="I31" s="869"/>
      <c r="J31" s="869"/>
      <c r="K31" s="869"/>
      <c r="L31" s="869"/>
    </row>
    <row r="32" spans="1:27" s="34" customFormat="1" x14ac:dyDescent="0.25">
      <c r="I32" s="882"/>
      <c r="J32" s="882"/>
    </row>
    <row r="33" spans="9:10" s="34" customFormat="1" x14ac:dyDescent="0.25">
      <c r="I33" s="882"/>
      <c r="J33" s="882"/>
    </row>
    <row r="34" spans="9:10" s="34" customFormat="1" x14ac:dyDescent="0.25">
      <c r="I34" s="882"/>
      <c r="J34" s="882"/>
    </row>
    <row r="35" spans="9:10" s="34" customFormat="1" x14ac:dyDescent="0.25">
      <c r="I35" s="882"/>
      <c r="J35" s="882"/>
    </row>
    <row r="36" spans="9:10" s="34" customFormat="1" x14ac:dyDescent="0.25">
      <c r="I36" s="882"/>
      <c r="J36" s="882"/>
    </row>
    <row r="37" spans="9:10" s="34" customFormat="1" x14ac:dyDescent="0.25">
      <c r="I37" s="882"/>
      <c r="J37" s="882"/>
    </row>
    <row r="38" spans="9:10" s="34" customFormat="1" x14ac:dyDescent="0.25">
      <c r="I38" s="882"/>
      <c r="J38" s="882"/>
    </row>
    <row r="39" spans="9:10" s="34" customFormat="1" x14ac:dyDescent="0.25">
      <c r="I39" s="882"/>
      <c r="J39" s="882"/>
    </row>
    <row r="40" spans="9:10" s="34" customFormat="1" x14ac:dyDescent="0.25">
      <c r="I40" s="882"/>
      <c r="J40" s="882"/>
    </row>
    <row r="41" spans="9:10" s="34" customFormat="1" x14ac:dyDescent="0.25">
      <c r="I41" s="882"/>
      <c r="J41" s="882"/>
    </row>
    <row r="42" spans="9:10" s="34" customFormat="1" x14ac:dyDescent="0.25">
      <c r="I42" s="882"/>
      <c r="J42" s="882"/>
    </row>
    <row r="43" spans="9:10" s="34" customFormat="1" x14ac:dyDescent="0.25">
      <c r="I43" s="882"/>
      <c r="J43" s="882"/>
    </row>
    <row r="44" spans="9:10" s="34" customFormat="1" x14ac:dyDescent="0.25">
      <c r="I44" s="882"/>
      <c r="J44" s="882"/>
    </row>
    <row r="45" spans="9:10" s="34" customFormat="1" x14ac:dyDescent="0.25">
      <c r="I45" s="882"/>
      <c r="J45" s="882"/>
    </row>
    <row r="46" spans="9:10" s="34" customFormat="1" x14ac:dyDescent="0.25">
      <c r="I46" s="882"/>
      <c r="J46" s="882"/>
    </row>
    <row r="47" spans="9:10" s="34" customFormat="1" x14ac:dyDescent="0.25">
      <c r="I47" s="882"/>
      <c r="J47" s="882"/>
    </row>
    <row r="48" spans="9:10" s="34" customFormat="1" x14ac:dyDescent="0.25">
      <c r="I48" s="882"/>
      <c r="J48" s="882"/>
    </row>
    <row r="49" spans="9:10" s="34" customFormat="1" x14ac:dyDescent="0.25">
      <c r="I49" s="882"/>
      <c r="J49" s="882"/>
    </row>
    <row r="50" spans="9:10" s="34" customFormat="1" x14ac:dyDescent="0.25">
      <c r="I50" s="882"/>
      <c r="J50" s="882"/>
    </row>
    <row r="51" spans="9:10" s="34" customFormat="1" x14ac:dyDescent="0.25">
      <c r="I51" s="882"/>
      <c r="J51" s="882"/>
    </row>
    <row r="52" spans="9:10" s="34" customFormat="1" x14ac:dyDescent="0.25">
      <c r="I52" s="882"/>
      <c r="J52" s="882"/>
    </row>
    <row r="53" spans="9:10" s="34" customFormat="1" x14ac:dyDescent="0.25">
      <c r="I53" s="882"/>
      <c r="J53" s="882"/>
    </row>
    <row r="54" spans="9:10" s="34" customFormat="1" x14ac:dyDescent="0.25">
      <c r="I54" s="882"/>
      <c r="J54" s="882"/>
    </row>
    <row r="55" spans="9:10" s="34" customFormat="1" x14ac:dyDescent="0.25">
      <c r="I55" s="882"/>
      <c r="J55" s="882"/>
    </row>
    <row r="56" spans="9:10" s="34" customFormat="1" x14ac:dyDescent="0.25">
      <c r="I56" s="882"/>
      <c r="J56" s="882"/>
    </row>
    <row r="57" spans="9:10" s="34" customFormat="1" x14ac:dyDescent="0.25">
      <c r="I57" s="882"/>
      <c r="J57" s="882"/>
    </row>
    <row r="58" spans="9:10" s="34" customFormat="1" x14ac:dyDescent="0.25">
      <c r="I58" s="882"/>
      <c r="J58" s="882"/>
    </row>
    <row r="59" spans="9:10" s="34" customFormat="1" x14ac:dyDescent="0.25">
      <c r="I59" s="882"/>
      <c r="J59" s="882"/>
    </row>
    <row r="60" spans="9:10" s="34" customFormat="1" x14ac:dyDescent="0.25">
      <c r="I60" s="882"/>
      <c r="J60" s="882"/>
    </row>
  </sheetData>
  <sheetProtection algorithmName="SHA-512" hashValue="RPE5FjYbcKwy9T1ILXxRuE/DpSdVVVSiKD0QgrpSCKjkgGpHpR5Ia5NKPzGlUWBEPLAy3FB9m/OHu1zJVse20g==" saltValue="3C1ZLHoQCCza67AkuW8VIw==" spinCount="100000" sheet="1" objects="1" scenarios="1"/>
  <mergeCells count="1">
    <mergeCell ref="D3:G3"/>
  </mergeCells>
  <hyperlinks>
    <hyperlink ref="G1" location="Index!A1" display="Back to Index"/>
    <hyperlink ref="A27" r:id="rId1" display="abs.gov.au/copyright"/>
    <hyperlink ref="A28" r:id="rId2" display="abs.gov.au/ccby"/>
  </hyperlinks>
  <pageMargins left="0.7" right="0.7" top="0.75" bottom="0.75" header="0.3" footer="0.3"/>
  <drawing r:id="rId3"/>
  <tableParts count="1">
    <tablePart r:id="rId4"/>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sheetViews>
  <sheetFormatPr defaultRowHeight="15" x14ac:dyDescent="0.25"/>
  <cols>
    <col min="1" max="1" width="14.42578125" customWidth="1"/>
    <col min="2" max="2" width="7.42578125" customWidth="1"/>
    <col min="3" max="3" width="39.42578125" customWidth="1"/>
    <col min="4" max="4" width="13.7109375" customWidth="1"/>
    <col min="5" max="5" width="21.42578125" customWidth="1"/>
    <col min="6" max="6" width="12.140625" customWidth="1"/>
    <col min="7" max="7" width="12.28515625" customWidth="1"/>
    <col min="8" max="8" width="86" style="34" customWidth="1"/>
    <col min="9" max="9" width="45.85546875" style="882" customWidth="1"/>
    <col min="10" max="10" width="8.85546875" style="882"/>
    <col min="11" max="12" width="9.140625" style="34"/>
  </cols>
  <sheetData>
    <row r="1" spans="1:10" ht="18.75" x14ac:dyDescent="0.3">
      <c r="A1" s="20" t="s">
        <v>1103</v>
      </c>
      <c r="G1" s="3" t="s">
        <v>17</v>
      </c>
    </row>
    <row r="2" spans="1:10" ht="15.75" x14ac:dyDescent="0.25">
      <c r="A2" s="25" t="s">
        <v>1104</v>
      </c>
      <c r="B2" s="266"/>
      <c r="C2" s="325"/>
      <c r="D2" s="325"/>
      <c r="E2" s="325"/>
      <c r="F2" s="325"/>
      <c r="G2" s="325"/>
      <c r="I2" s="882" t="s">
        <v>537</v>
      </c>
      <c r="J2" s="882" t="s">
        <v>248</v>
      </c>
    </row>
    <row r="3" spans="1:10" x14ac:dyDescent="0.25">
      <c r="A3" s="266"/>
      <c r="B3" s="325"/>
      <c r="C3" s="328"/>
      <c r="D3" s="266"/>
      <c r="E3" s="328"/>
      <c r="F3" s="328"/>
      <c r="G3" s="328" t="s">
        <v>1242</v>
      </c>
      <c r="I3" s="907" t="s">
        <v>562</v>
      </c>
      <c r="J3" s="911">
        <v>184.21052631578948</v>
      </c>
    </row>
    <row r="4" spans="1:10" x14ac:dyDescent="0.25">
      <c r="I4" s="907" t="s">
        <v>570</v>
      </c>
      <c r="J4" s="911">
        <v>159.42622950819671</v>
      </c>
    </row>
    <row r="5" spans="1:10" x14ac:dyDescent="0.25">
      <c r="I5" s="1074" t="s">
        <v>564</v>
      </c>
      <c r="J5" s="1079">
        <v>117.63270286760219</v>
      </c>
    </row>
    <row r="6" spans="1:10" x14ac:dyDescent="0.25">
      <c r="I6" s="907" t="s">
        <v>551</v>
      </c>
      <c r="J6" s="911">
        <v>70</v>
      </c>
    </row>
    <row r="7" spans="1:10" x14ac:dyDescent="0.25">
      <c r="I7" s="909" t="s">
        <v>549</v>
      </c>
      <c r="J7" s="910">
        <v>67.346938775510196</v>
      </c>
    </row>
    <row r="8" spans="1:10" x14ac:dyDescent="0.25">
      <c r="I8" s="1074" t="s">
        <v>565</v>
      </c>
      <c r="J8" s="1079">
        <v>46.943919344675486</v>
      </c>
    </row>
    <row r="9" spans="1:10" x14ac:dyDescent="0.25">
      <c r="I9" s="907" t="s">
        <v>553</v>
      </c>
      <c r="J9" s="911">
        <v>37.837837837837839</v>
      </c>
    </row>
    <row r="10" spans="1:10" x14ac:dyDescent="0.25">
      <c r="I10" s="907" t="s">
        <v>554</v>
      </c>
      <c r="J10" s="911">
        <v>35</v>
      </c>
    </row>
    <row r="11" spans="1:10" x14ac:dyDescent="0.25">
      <c r="I11" s="907" t="s">
        <v>550</v>
      </c>
      <c r="J11" s="911">
        <v>33.333333333333329</v>
      </c>
    </row>
    <row r="12" spans="1:10" x14ac:dyDescent="0.25">
      <c r="I12" s="907" t="s">
        <v>561</v>
      </c>
      <c r="J12" s="911">
        <v>33.050847457627121</v>
      </c>
    </row>
    <row r="13" spans="1:10" x14ac:dyDescent="0.25">
      <c r="I13" s="907" t="s">
        <v>557</v>
      </c>
      <c r="J13" s="911">
        <v>26.883910386965375</v>
      </c>
    </row>
    <row r="14" spans="1:10" x14ac:dyDescent="0.25">
      <c r="I14" s="1074" t="s">
        <v>539</v>
      </c>
      <c r="J14" s="1079">
        <v>23.542175210197993</v>
      </c>
    </row>
    <row r="15" spans="1:10" x14ac:dyDescent="0.25">
      <c r="I15" s="1074" t="s">
        <v>1105</v>
      </c>
      <c r="J15" s="1079">
        <v>21.2</v>
      </c>
    </row>
    <row r="16" spans="1:10" x14ac:dyDescent="0.25">
      <c r="I16" s="909" t="s">
        <v>559</v>
      </c>
      <c r="J16" s="910">
        <v>20.707506471095773</v>
      </c>
    </row>
    <row r="17" spans="2:10" x14ac:dyDescent="0.25">
      <c r="I17" s="909" t="s">
        <v>567</v>
      </c>
      <c r="J17" s="910">
        <v>18.181818181818183</v>
      </c>
    </row>
    <row r="18" spans="2:10" x14ac:dyDescent="0.25">
      <c r="I18" s="907" t="s">
        <v>543</v>
      </c>
      <c r="J18" s="911">
        <v>17.647058823529413</v>
      </c>
    </row>
    <row r="19" spans="2:10" x14ac:dyDescent="0.25">
      <c r="I19" s="907" t="s">
        <v>584</v>
      </c>
      <c r="J19" s="911">
        <v>17.647058823529413</v>
      </c>
    </row>
    <row r="20" spans="2:10" x14ac:dyDescent="0.25">
      <c r="I20" s="907" t="s">
        <v>569</v>
      </c>
      <c r="J20" s="911">
        <v>15.384615384615385</v>
      </c>
    </row>
    <row r="21" spans="2:10" x14ac:dyDescent="0.25">
      <c r="I21" s="1080" t="s">
        <v>547</v>
      </c>
      <c r="J21" s="910">
        <v>15.196998123827393</v>
      </c>
    </row>
    <row r="22" spans="2:10" ht="27.75" x14ac:dyDescent="0.25">
      <c r="B22" s="690" t="s">
        <v>52</v>
      </c>
      <c r="C22" s="691" t="s">
        <v>1106</v>
      </c>
      <c r="D22" s="692" t="s">
        <v>1171</v>
      </c>
      <c r="E22" s="692" t="s">
        <v>1208</v>
      </c>
    </row>
    <row r="23" spans="2:10" x14ac:dyDescent="0.25">
      <c r="B23" s="678">
        <v>1</v>
      </c>
      <c r="C23" s="218" t="s">
        <v>1474</v>
      </c>
      <c r="D23" s="219">
        <v>45</v>
      </c>
      <c r="E23" s="686">
        <v>3.5</v>
      </c>
    </row>
    <row r="24" spans="2:10" x14ac:dyDescent="0.25">
      <c r="B24" s="668">
        <v>2</v>
      </c>
      <c r="C24" s="39" t="s">
        <v>1439</v>
      </c>
      <c r="D24" s="220">
        <v>80</v>
      </c>
      <c r="E24" s="687">
        <v>3.4444444444444446</v>
      </c>
    </row>
    <row r="25" spans="2:10" x14ac:dyDescent="0.25">
      <c r="B25" s="668">
        <v>3</v>
      </c>
      <c r="C25" s="39" t="s">
        <v>570</v>
      </c>
      <c r="D25" s="220">
        <v>1401</v>
      </c>
      <c r="E25" s="687">
        <v>1.2132701421800949</v>
      </c>
    </row>
    <row r="26" spans="2:10" x14ac:dyDescent="0.25">
      <c r="B26" s="668">
        <v>4</v>
      </c>
      <c r="C26" s="39" t="s">
        <v>1462</v>
      </c>
      <c r="D26" s="220">
        <v>16</v>
      </c>
      <c r="E26" s="687">
        <v>1</v>
      </c>
    </row>
    <row r="27" spans="2:10" x14ac:dyDescent="0.25">
      <c r="B27" s="668">
        <v>5</v>
      </c>
      <c r="C27" s="224" t="s">
        <v>580</v>
      </c>
      <c r="D27" s="234">
        <v>54</v>
      </c>
      <c r="E27" s="688">
        <v>0.86206896551724133</v>
      </c>
    </row>
    <row r="28" spans="2:10" x14ac:dyDescent="0.25">
      <c r="B28" s="668">
        <v>6</v>
      </c>
      <c r="C28" s="39" t="s">
        <v>1444</v>
      </c>
      <c r="D28" s="220">
        <v>34</v>
      </c>
      <c r="E28" s="687">
        <v>0.78947368421052633</v>
      </c>
    </row>
    <row r="29" spans="2:10" x14ac:dyDescent="0.25">
      <c r="B29" s="668">
        <v>7</v>
      </c>
      <c r="C29" s="39" t="s">
        <v>564</v>
      </c>
      <c r="D29" s="220">
        <v>6236</v>
      </c>
      <c r="E29" s="687">
        <v>0.74824782730585926</v>
      </c>
    </row>
    <row r="30" spans="2:10" x14ac:dyDescent="0.25">
      <c r="B30" s="668">
        <v>8</v>
      </c>
      <c r="C30" s="39" t="s">
        <v>1447</v>
      </c>
      <c r="D30" s="220">
        <v>44</v>
      </c>
      <c r="E30" s="687">
        <v>0.69230769230769229</v>
      </c>
    </row>
    <row r="31" spans="2:10" x14ac:dyDescent="0.25">
      <c r="B31" s="668">
        <v>9</v>
      </c>
      <c r="C31" s="39" t="s">
        <v>1469</v>
      </c>
      <c r="D31" s="220">
        <v>66</v>
      </c>
      <c r="E31" s="687">
        <v>0.69230769230769229</v>
      </c>
    </row>
    <row r="32" spans="2:10" x14ac:dyDescent="0.25">
      <c r="B32" s="668">
        <v>10</v>
      </c>
      <c r="C32" s="39" t="s">
        <v>583</v>
      </c>
      <c r="D32" s="220">
        <v>268</v>
      </c>
      <c r="E32" s="687">
        <v>0.67500000000000004</v>
      </c>
    </row>
    <row r="33" spans="1:12" x14ac:dyDescent="0.25">
      <c r="B33" s="668">
        <v>11</v>
      </c>
      <c r="C33" s="39" t="s">
        <v>1453</v>
      </c>
      <c r="D33" s="220">
        <v>5</v>
      </c>
      <c r="E33" s="687">
        <v>0.66666666666666674</v>
      </c>
    </row>
    <row r="34" spans="1:12" x14ac:dyDescent="0.25">
      <c r="B34" s="668">
        <v>12</v>
      </c>
      <c r="C34" s="39" t="s">
        <v>1464</v>
      </c>
      <c r="D34" s="220">
        <v>5</v>
      </c>
      <c r="E34" s="687">
        <v>0.66666666666666674</v>
      </c>
    </row>
    <row r="35" spans="1:12" x14ac:dyDescent="0.25">
      <c r="B35" s="668">
        <v>13</v>
      </c>
      <c r="C35" s="224" t="s">
        <v>1433</v>
      </c>
      <c r="D35" s="234">
        <v>13</v>
      </c>
      <c r="E35" s="688">
        <v>0.625</v>
      </c>
    </row>
    <row r="36" spans="1:12" x14ac:dyDescent="0.25">
      <c r="B36" s="668">
        <v>14</v>
      </c>
      <c r="C36" s="224" t="s">
        <v>567</v>
      </c>
      <c r="D36" s="234">
        <v>21</v>
      </c>
      <c r="E36" s="688">
        <v>0.61538461538461542</v>
      </c>
      <c r="I36" s="869"/>
      <c r="J36" s="869"/>
      <c r="K36" s="869"/>
    </row>
    <row r="37" spans="1:12" x14ac:dyDescent="0.25">
      <c r="B37" s="668">
        <v>15</v>
      </c>
      <c r="C37" s="224" t="s">
        <v>1445</v>
      </c>
      <c r="D37" s="234">
        <v>86</v>
      </c>
      <c r="E37" s="688">
        <v>0.59259259259259256</v>
      </c>
      <c r="I37" s="869"/>
      <c r="J37" s="869"/>
      <c r="K37" s="869"/>
    </row>
    <row r="38" spans="1:12" x14ac:dyDescent="0.25">
      <c r="B38" s="668">
        <v>16</v>
      </c>
      <c r="C38" s="39" t="s">
        <v>1454</v>
      </c>
      <c r="D38" s="220">
        <v>11</v>
      </c>
      <c r="E38" s="687">
        <v>0.5714285714285714</v>
      </c>
      <c r="I38" s="869"/>
      <c r="J38" s="869"/>
      <c r="K38" s="869"/>
    </row>
    <row r="39" spans="1:12" x14ac:dyDescent="0.25">
      <c r="B39" s="668">
        <v>17</v>
      </c>
      <c r="C39" s="39" t="s">
        <v>1476</v>
      </c>
      <c r="D39" s="220">
        <v>23</v>
      </c>
      <c r="E39" s="687">
        <v>0.4375</v>
      </c>
    </row>
    <row r="40" spans="1:12" x14ac:dyDescent="0.25">
      <c r="B40" s="668">
        <v>18</v>
      </c>
      <c r="C40" s="224" t="s">
        <v>565</v>
      </c>
      <c r="D40" s="234">
        <v>3351</v>
      </c>
      <c r="E40" s="688">
        <v>0.43696397941680964</v>
      </c>
    </row>
    <row r="41" spans="1:12" ht="15" customHeight="1" x14ac:dyDescent="0.25">
      <c r="B41" s="668">
        <v>19</v>
      </c>
      <c r="C41" s="329" t="s">
        <v>1211</v>
      </c>
      <c r="D41" s="234">
        <v>7395</v>
      </c>
      <c r="E41" s="688">
        <v>0.42348411934552455</v>
      </c>
    </row>
    <row r="42" spans="1:12" x14ac:dyDescent="0.25">
      <c r="B42" s="668">
        <v>20</v>
      </c>
      <c r="C42" s="685" t="s">
        <v>566</v>
      </c>
      <c r="D42" s="667">
        <v>163</v>
      </c>
      <c r="E42" s="689">
        <v>0.38135593220338992</v>
      </c>
    </row>
    <row r="44" spans="1:12" x14ac:dyDescent="0.25">
      <c r="B44" s="242" t="s">
        <v>525</v>
      </c>
      <c r="C44" s="1138" t="s">
        <v>1107</v>
      </c>
      <c r="D44" s="1138"/>
      <c r="E44" s="1138"/>
    </row>
    <row r="45" spans="1:12" x14ac:dyDescent="0.25">
      <c r="B45" s="242"/>
      <c r="C45" s="330" t="s">
        <v>1484</v>
      </c>
      <c r="D45" s="330"/>
      <c r="E45" s="330"/>
    </row>
    <row r="46" spans="1:12" s="48" customFormat="1" x14ac:dyDescent="0.25">
      <c r="A46"/>
      <c r="B46" s="242"/>
      <c r="C46" s="330"/>
      <c r="D46" s="330"/>
      <c r="E46" s="330"/>
      <c r="F46"/>
      <c r="G46"/>
      <c r="H46" s="873"/>
      <c r="I46" s="873"/>
      <c r="J46" s="873"/>
      <c r="K46" s="873"/>
      <c r="L46" s="873"/>
    </row>
    <row r="47" spans="1:12" s="48" customFormat="1" x14ac:dyDescent="0.25">
      <c r="A47"/>
      <c r="B47"/>
      <c r="C47"/>
      <c r="D47"/>
      <c r="E47"/>
      <c r="F47"/>
      <c r="G47"/>
      <c r="H47" s="873"/>
      <c r="I47" s="873"/>
      <c r="J47" s="873"/>
      <c r="K47" s="873"/>
      <c r="L47" s="873"/>
    </row>
    <row r="48" spans="1:12" s="48" customFormat="1" x14ac:dyDescent="0.25">
      <c r="A48" s="712" t="s">
        <v>1502</v>
      </c>
      <c r="H48" s="873"/>
      <c r="I48" s="873"/>
      <c r="J48" s="873"/>
      <c r="K48" s="873"/>
      <c r="L48" s="873"/>
    </row>
    <row r="49" spans="1:7" x14ac:dyDescent="0.25">
      <c r="A49" s="711" t="s">
        <v>1503</v>
      </c>
      <c r="B49" s="48"/>
      <c r="C49" s="48"/>
      <c r="D49" s="48"/>
      <c r="E49" s="48"/>
      <c r="F49" s="48"/>
      <c r="G49" s="48"/>
    </row>
    <row r="50" spans="1:7" x14ac:dyDescent="0.25">
      <c r="A50" s="713" t="s">
        <v>1504</v>
      </c>
      <c r="B50" s="48"/>
      <c r="C50" s="48"/>
      <c r="D50" s="48"/>
      <c r="E50" s="48"/>
      <c r="F50" s="48"/>
      <c r="G50" s="48"/>
    </row>
    <row r="51" spans="1:7" x14ac:dyDescent="0.25">
      <c r="A51" s="714" t="s">
        <v>1505</v>
      </c>
    </row>
    <row r="52" spans="1:7" x14ac:dyDescent="0.25">
      <c r="A52" s="714" t="s">
        <v>1506</v>
      </c>
      <c r="G52" s="3" t="s">
        <v>49</v>
      </c>
    </row>
  </sheetData>
  <sheetProtection algorithmName="SHA-512" hashValue="wz/VDNaNlLBm3udvB7aeihWb/MM3F5Pj8+B0n3jfdrxLySxbmiAvhVGWXff7AGLEwoNS0Yyoxc15l4BH/vcu8A==" saltValue="3Qb2Wy3lf5CeU8RWUkibzQ==" spinCount="100000" sheet="1" objects="1" scenarios="1"/>
  <mergeCells count="1">
    <mergeCell ref="C44:E44"/>
  </mergeCells>
  <hyperlinks>
    <hyperlink ref="G1" location="Index!A1" display="Back to Index"/>
    <hyperlink ref="G52" location="'Chart 2.9'!A1" display="Back to top"/>
    <hyperlink ref="A51" r:id="rId1" display="abs.gov.au/copyright"/>
    <hyperlink ref="A52" r:id="rId2" display="abs.gov.au/ccby"/>
  </hyperlinks>
  <pageMargins left="0.7" right="0.7" top="0.75" bottom="0.75" header="0.3" footer="0.3"/>
  <drawing r:id="rId3"/>
  <tableParts count="1">
    <tablePart r:id="rId4"/>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5"/>
  <sheetViews>
    <sheetView zoomScale="115" zoomScaleNormal="115" workbookViewId="0"/>
  </sheetViews>
  <sheetFormatPr defaultRowHeight="15" x14ac:dyDescent="0.25"/>
  <cols>
    <col min="1" max="16" width="9.140625" style="238"/>
    <col min="17" max="43" width="9.140625" style="34"/>
  </cols>
  <sheetData>
    <row r="1" spans="1:15" ht="18.75" x14ac:dyDescent="0.3">
      <c r="A1" s="858" t="s">
        <v>1095</v>
      </c>
      <c r="O1" s="724" t="s">
        <v>17</v>
      </c>
    </row>
    <row r="2" spans="1:15" ht="15.75" x14ac:dyDescent="0.25">
      <c r="A2" s="859" t="s">
        <v>1096</v>
      </c>
      <c r="B2" s="859"/>
      <c r="C2" s="859"/>
      <c r="D2" s="859"/>
      <c r="E2" s="859"/>
      <c r="F2" s="859"/>
      <c r="G2" s="859"/>
      <c r="H2" s="859"/>
      <c r="I2" s="859"/>
      <c r="J2" s="859"/>
      <c r="K2" s="859"/>
      <c r="L2" s="859"/>
      <c r="M2" s="859"/>
    </row>
    <row r="3" spans="1:15" ht="15.75" x14ac:dyDescent="0.25">
      <c r="A3" s="859"/>
      <c r="B3" s="859"/>
      <c r="C3" s="859"/>
      <c r="D3" s="859"/>
      <c r="E3" s="859"/>
      <c r="F3" s="859"/>
      <c r="G3" s="859"/>
      <c r="H3" s="859"/>
      <c r="I3" s="1139" t="s">
        <v>1171</v>
      </c>
      <c r="J3" s="1139"/>
      <c r="K3" s="1139"/>
      <c r="L3" s="1139"/>
      <c r="M3" s="1139"/>
      <c r="N3" s="1139"/>
      <c r="O3" s="1139"/>
    </row>
    <row r="5" spans="1:15" x14ac:dyDescent="0.25">
      <c r="A5" s="238" t="s">
        <v>1097</v>
      </c>
      <c r="I5" s="238" t="s">
        <v>1098</v>
      </c>
    </row>
    <row r="27" spans="1:9" x14ac:dyDescent="0.25">
      <c r="A27" s="238" t="s">
        <v>1099</v>
      </c>
      <c r="I27" s="238" t="s">
        <v>1100</v>
      </c>
    </row>
    <row r="49" spans="1:9" x14ac:dyDescent="0.25">
      <c r="A49" s="238" t="s">
        <v>1101</v>
      </c>
      <c r="I49" s="238" t="s">
        <v>1102</v>
      </c>
    </row>
    <row r="72" spans="1:43" s="48" customFormat="1" x14ac:dyDescent="0.25">
      <c r="A72" s="861" t="s">
        <v>1502</v>
      </c>
      <c r="B72" s="862"/>
      <c r="C72" s="862"/>
      <c r="D72" s="862"/>
      <c r="E72" s="862"/>
      <c r="F72" s="862"/>
      <c r="G72" s="862"/>
      <c r="H72" s="862"/>
      <c r="I72" s="862"/>
      <c r="J72" s="862"/>
      <c r="K72" s="862"/>
      <c r="L72" s="862"/>
      <c r="M72" s="862"/>
      <c r="N72" s="862"/>
      <c r="O72" s="862"/>
      <c r="P72" s="862"/>
      <c r="Q72" s="873"/>
      <c r="R72" s="873"/>
      <c r="S72" s="873"/>
      <c r="T72" s="873"/>
      <c r="U72" s="873"/>
      <c r="V72" s="873"/>
      <c r="W72" s="873"/>
      <c r="X72" s="873"/>
      <c r="Y72" s="873"/>
      <c r="Z72" s="873"/>
      <c r="AA72" s="873"/>
      <c r="AB72" s="873"/>
      <c r="AC72" s="873"/>
      <c r="AD72" s="873"/>
      <c r="AE72" s="873"/>
      <c r="AF72" s="873"/>
      <c r="AG72" s="873"/>
      <c r="AH72" s="873"/>
      <c r="AI72" s="873"/>
      <c r="AJ72" s="873"/>
      <c r="AK72" s="873"/>
      <c r="AL72" s="873"/>
      <c r="AM72" s="873"/>
      <c r="AN72" s="873"/>
      <c r="AO72" s="873"/>
      <c r="AP72" s="873"/>
      <c r="AQ72" s="873"/>
    </row>
    <row r="73" spans="1:43" x14ac:dyDescent="0.25">
      <c r="A73" s="863" t="s">
        <v>1504</v>
      </c>
      <c r="O73" s="723" t="s">
        <v>49</v>
      </c>
    </row>
    <row r="74" spans="1:43" x14ac:dyDescent="0.25">
      <c r="A74" s="864" t="s">
        <v>1505</v>
      </c>
    </row>
    <row r="75" spans="1:43" x14ac:dyDescent="0.25">
      <c r="A75" s="864" t="s">
        <v>1506</v>
      </c>
    </row>
  </sheetData>
  <sheetProtection algorithmName="SHA-512" hashValue="1dZYJ17vfVJZdxZGN//wQgfwz7bllJH6Ufxh/mTa7Ovg5CSOb7iPW/PGSwewqx4h6wIM2WrxmCMTBpwXqK7ZhQ==" saltValue="Yo1PWre380SdWXaIArfWwg==" spinCount="100000" sheet="1" objects="1" scenarios="1"/>
  <mergeCells count="1">
    <mergeCell ref="I3:O3"/>
  </mergeCells>
  <hyperlinks>
    <hyperlink ref="O1" location="Index!A1" display="Back to Index"/>
    <hyperlink ref="O73" location="'Pyramid 3.1'!A1" display="Back to top"/>
    <hyperlink ref="A74" r:id="rId1" display="abs.gov.au/copyright"/>
    <hyperlink ref="A75" r:id="rId2" display="abs.gov.au/ccby"/>
  </hyperlinks>
  <pageMargins left="0.7" right="0.7" top="0.75" bottom="0.75" header="0.3" footer="0.3"/>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99"/>
  <sheetViews>
    <sheetView zoomScale="115" zoomScaleNormal="115" workbookViewId="0"/>
  </sheetViews>
  <sheetFormatPr defaultRowHeight="15" x14ac:dyDescent="0.25"/>
  <cols>
    <col min="1" max="15" width="9.140625" style="238"/>
    <col min="16" max="16" width="13.28515625" style="238" customWidth="1"/>
    <col min="17" max="44" width="9.140625" style="34"/>
  </cols>
  <sheetData>
    <row r="1" spans="1:15" ht="18.75" x14ac:dyDescent="0.3">
      <c r="A1" s="858" t="s">
        <v>1087</v>
      </c>
      <c r="O1" s="724" t="s">
        <v>17</v>
      </c>
    </row>
    <row r="2" spans="1:15" ht="15.75" x14ac:dyDescent="0.25">
      <c r="A2" s="865" t="s">
        <v>1088</v>
      </c>
      <c r="B2" s="859"/>
      <c r="C2" s="859"/>
      <c r="D2" s="859"/>
      <c r="E2" s="859"/>
      <c r="F2" s="859"/>
      <c r="G2" s="859"/>
      <c r="H2" s="859"/>
      <c r="I2" s="859"/>
      <c r="J2" s="859"/>
      <c r="K2" s="859"/>
      <c r="L2" s="859"/>
      <c r="M2" s="859"/>
    </row>
    <row r="3" spans="1:15" ht="15.75" x14ac:dyDescent="0.25">
      <c r="A3" s="859"/>
      <c r="B3" s="859"/>
      <c r="C3" s="859"/>
      <c r="D3" s="859"/>
      <c r="E3" s="859"/>
      <c r="F3" s="859"/>
      <c r="G3" s="859"/>
      <c r="H3" s="859"/>
      <c r="I3" s="1140" t="s">
        <v>1171</v>
      </c>
      <c r="J3" s="1140"/>
      <c r="K3" s="1140"/>
      <c r="L3" s="1140"/>
      <c r="M3" s="1140"/>
      <c r="N3" s="1140"/>
      <c r="O3" s="1140"/>
    </row>
    <row r="5" spans="1:15" x14ac:dyDescent="0.25">
      <c r="A5" s="238" t="s">
        <v>1377</v>
      </c>
      <c r="I5" s="238" t="s">
        <v>1378</v>
      </c>
    </row>
    <row r="28" spans="1:9" x14ac:dyDescent="0.25">
      <c r="A28" s="238" t="s">
        <v>1379</v>
      </c>
      <c r="I28" s="238" t="s">
        <v>1380</v>
      </c>
    </row>
    <row r="51" spans="1:9" x14ac:dyDescent="0.25">
      <c r="A51" s="238" t="s">
        <v>1381</v>
      </c>
      <c r="I51" s="238" t="s">
        <v>1382</v>
      </c>
    </row>
    <row r="74" spans="1:9" x14ac:dyDescent="0.25">
      <c r="A74" s="238" t="s">
        <v>1383</v>
      </c>
      <c r="I74" s="238" t="s">
        <v>1384</v>
      </c>
    </row>
    <row r="97" spans="1:9" x14ac:dyDescent="0.25">
      <c r="A97" s="238" t="s">
        <v>1385</v>
      </c>
      <c r="I97" s="238" t="s">
        <v>1386</v>
      </c>
    </row>
    <row r="120" spans="1:9" x14ac:dyDescent="0.25">
      <c r="A120" s="238" t="s">
        <v>1387</v>
      </c>
      <c r="I120" s="238" t="s">
        <v>1388</v>
      </c>
    </row>
    <row r="143" spans="1:9" x14ac:dyDescent="0.25">
      <c r="A143" s="238" t="s">
        <v>1089</v>
      </c>
      <c r="I143" s="238" t="s">
        <v>1090</v>
      </c>
    </row>
    <row r="166" spans="1:9" x14ac:dyDescent="0.25">
      <c r="A166" s="238" t="s">
        <v>1091</v>
      </c>
      <c r="I166" s="238" t="s">
        <v>1389</v>
      </c>
    </row>
    <row r="189" spans="1:9" x14ac:dyDescent="0.25">
      <c r="A189" s="238" t="s">
        <v>1390</v>
      </c>
      <c r="I189" s="238" t="s">
        <v>1391</v>
      </c>
    </row>
    <row r="212" spans="1:9" x14ac:dyDescent="0.25">
      <c r="A212" s="238" t="s">
        <v>1092</v>
      </c>
      <c r="I212" s="238" t="s">
        <v>1093</v>
      </c>
    </row>
    <row r="235" spans="1:9" x14ac:dyDescent="0.25">
      <c r="A235" s="238" t="s">
        <v>1094</v>
      </c>
      <c r="I235" s="238" t="s">
        <v>1392</v>
      </c>
    </row>
    <row r="258" spans="1:9" x14ac:dyDescent="0.25">
      <c r="A258" s="238" t="s">
        <v>1393</v>
      </c>
      <c r="I258" s="238" t="s">
        <v>1394</v>
      </c>
    </row>
    <row r="281" spans="1:9" x14ac:dyDescent="0.25">
      <c r="A281" s="238" t="s">
        <v>1395</v>
      </c>
      <c r="I281" s="238" t="s">
        <v>1396</v>
      </c>
    </row>
    <row r="304" spans="1:9" x14ac:dyDescent="0.25">
      <c r="A304" s="238" t="s">
        <v>1397</v>
      </c>
      <c r="I304" s="238" t="s">
        <v>1398</v>
      </c>
    </row>
    <row r="327" spans="1:9" x14ac:dyDescent="0.25">
      <c r="A327" s="238" t="s">
        <v>1399</v>
      </c>
      <c r="I327" s="238" t="s">
        <v>1400</v>
      </c>
    </row>
    <row r="350" spans="1:9" x14ac:dyDescent="0.25">
      <c r="A350" s="238" t="s">
        <v>1401</v>
      </c>
      <c r="I350" s="238" t="s">
        <v>1402</v>
      </c>
    </row>
    <row r="373" spans="1:9" x14ac:dyDescent="0.25">
      <c r="A373" s="238" t="s">
        <v>1403</v>
      </c>
      <c r="I373" s="238" t="s">
        <v>1404</v>
      </c>
    </row>
    <row r="396" spans="1:44" s="48" customFormat="1" x14ac:dyDescent="0.25">
      <c r="A396" s="861" t="s">
        <v>1502</v>
      </c>
      <c r="B396" s="862"/>
      <c r="C396" s="862"/>
      <c r="D396" s="862"/>
      <c r="E396" s="862"/>
      <c r="F396" s="862"/>
      <c r="G396" s="862"/>
      <c r="H396" s="862"/>
      <c r="I396" s="862"/>
      <c r="J396" s="862"/>
      <c r="K396" s="862"/>
      <c r="L396" s="862"/>
      <c r="M396" s="862"/>
      <c r="N396" s="862"/>
      <c r="O396" s="862"/>
      <c r="P396" s="862"/>
      <c r="Q396" s="873"/>
      <c r="R396" s="873"/>
      <c r="S396" s="873"/>
      <c r="T396" s="873"/>
      <c r="U396" s="873"/>
      <c r="V396" s="873"/>
      <c r="W396" s="873"/>
      <c r="X396" s="873"/>
      <c r="Y396" s="873"/>
      <c r="Z396" s="873"/>
      <c r="AA396" s="873"/>
      <c r="AB396" s="873"/>
      <c r="AC396" s="873"/>
      <c r="AD396" s="873"/>
      <c r="AE396" s="873"/>
      <c r="AF396" s="873"/>
      <c r="AG396" s="873"/>
      <c r="AH396" s="873"/>
      <c r="AI396" s="873"/>
      <c r="AJ396" s="873"/>
      <c r="AK396" s="873"/>
      <c r="AL396" s="873"/>
      <c r="AM396" s="873"/>
      <c r="AN396" s="873"/>
      <c r="AO396" s="873"/>
      <c r="AP396" s="873"/>
      <c r="AQ396" s="873"/>
      <c r="AR396" s="873"/>
    </row>
    <row r="397" spans="1:44" s="48" customFormat="1" x14ac:dyDescent="0.25">
      <c r="A397" s="863" t="s">
        <v>1504</v>
      </c>
      <c r="B397" s="862"/>
      <c r="C397" s="862"/>
      <c r="D397" s="862"/>
      <c r="E397" s="862"/>
      <c r="F397" s="862"/>
      <c r="G397" s="862"/>
      <c r="H397" s="862"/>
      <c r="I397" s="862"/>
      <c r="J397" s="862"/>
      <c r="K397" s="862"/>
      <c r="L397" s="862"/>
      <c r="M397" s="862"/>
      <c r="N397" s="862"/>
      <c r="O397" s="862"/>
      <c r="P397" s="862"/>
      <c r="Q397" s="873"/>
      <c r="R397" s="873"/>
      <c r="S397" s="873"/>
      <c r="T397" s="873"/>
      <c r="U397" s="873"/>
      <c r="V397" s="873"/>
      <c r="W397" s="873"/>
      <c r="X397" s="873"/>
      <c r="Y397" s="873"/>
      <c r="Z397" s="873"/>
      <c r="AA397" s="873"/>
      <c r="AB397" s="873"/>
      <c r="AC397" s="873"/>
      <c r="AD397" s="873"/>
      <c r="AE397" s="873"/>
      <c r="AF397" s="873"/>
      <c r="AG397" s="873"/>
      <c r="AH397" s="873"/>
      <c r="AI397" s="873"/>
      <c r="AJ397" s="873"/>
      <c r="AK397" s="873"/>
      <c r="AL397" s="873"/>
      <c r="AM397" s="873"/>
      <c r="AN397" s="873"/>
      <c r="AO397" s="873"/>
      <c r="AP397" s="873"/>
      <c r="AQ397" s="873"/>
      <c r="AR397" s="873"/>
    </row>
    <row r="398" spans="1:44" x14ac:dyDescent="0.25">
      <c r="A398" s="864" t="s">
        <v>1505</v>
      </c>
      <c r="O398" s="723" t="s">
        <v>49</v>
      </c>
    </row>
    <row r="399" spans="1:44" x14ac:dyDescent="0.25">
      <c r="A399" s="864" t="s">
        <v>1506</v>
      </c>
    </row>
  </sheetData>
  <sheetProtection algorithmName="SHA-512" hashValue="A0bWGxMFx/9GUICnNSmxpQTv2XEAKmar5g/3GEtRmqSQzQ6oqk8Z0J58X774Chk3QuzK/MHQv3QiVNDK4kcD1A==" saltValue="5VCumPUnZaZyrxiVIbDV6A==" spinCount="100000" sheet="1" objects="1" scenarios="1"/>
  <mergeCells count="1">
    <mergeCell ref="I3:O3"/>
  </mergeCells>
  <hyperlinks>
    <hyperlink ref="O1" location="Index!A1" display="Back to Index"/>
    <hyperlink ref="O398" location="'Pyramid 3.2'!A1" display="Back to top"/>
    <hyperlink ref="A398" r:id="rId1" display="abs.gov.au/copyright"/>
    <hyperlink ref="A399" r:id="rId2" display="abs.gov.au/ccby"/>
  </hyperlinks>
  <pageMargins left="0.7" right="0.7" top="0.75" bottom="0.75" header="0.3" footer="0.3"/>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66"/>
  <sheetViews>
    <sheetView zoomScale="115" zoomScaleNormal="115" workbookViewId="0"/>
  </sheetViews>
  <sheetFormatPr defaultRowHeight="15" x14ac:dyDescent="0.25"/>
  <cols>
    <col min="1" max="15" width="9.140625" style="238"/>
    <col min="16" max="16" width="17.140625" style="238" customWidth="1"/>
    <col min="17" max="49" width="9.140625" style="34"/>
  </cols>
  <sheetData>
    <row r="1" spans="1:49" ht="18.75" x14ac:dyDescent="0.3">
      <c r="A1" s="858" t="s">
        <v>1084</v>
      </c>
      <c r="O1" s="724" t="s">
        <v>17</v>
      </c>
    </row>
    <row r="2" spans="1:49" s="269" customFormat="1" ht="15.75" x14ac:dyDescent="0.25">
      <c r="A2" s="865" t="s">
        <v>1085</v>
      </c>
      <c r="B2" s="865"/>
      <c r="C2" s="865"/>
      <c r="D2" s="865"/>
      <c r="E2" s="865"/>
      <c r="F2" s="865"/>
      <c r="G2" s="865"/>
      <c r="H2" s="865"/>
      <c r="I2" s="865"/>
      <c r="J2" s="865"/>
      <c r="K2" s="865"/>
      <c r="L2" s="865"/>
      <c r="M2" s="865"/>
      <c r="N2" s="866"/>
      <c r="O2" s="866"/>
      <c r="P2" s="866"/>
      <c r="Q2" s="869"/>
      <c r="R2" s="869"/>
      <c r="S2" s="869"/>
      <c r="T2" s="869"/>
      <c r="U2" s="869"/>
      <c r="V2" s="869"/>
      <c r="W2" s="869"/>
      <c r="X2" s="869"/>
      <c r="Y2" s="869"/>
      <c r="Z2" s="869"/>
      <c r="AA2" s="869"/>
      <c r="AB2" s="869"/>
      <c r="AC2" s="869"/>
      <c r="AD2" s="869"/>
      <c r="AE2" s="869"/>
      <c r="AF2" s="869"/>
      <c r="AG2" s="869"/>
      <c r="AH2" s="869"/>
      <c r="AI2" s="869"/>
      <c r="AJ2" s="869"/>
      <c r="AK2" s="869"/>
      <c r="AL2" s="869"/>
      <c r="AM2" s="869"/>
      <c r="AN2" s="869"/>
      <c r="AO2" s="869"/>
      <c r="AP2" s="869"/>
      <c r="AQ2" s="869"/>
      <c r="AR2" s="869"/>
      <c r="AS2" s="869"/>
      <c r="AT2" s="869"/>
      <c r="AU2" s="869"/>
      <c r="AV2" s="869"/>
      <c r="AW2" s="869"/>
    </row>
    <row r="3" spans="1:49" s="269" customFormat="1" ht="15.75" x14ac:dyDescent="0.25">
      <c r="A3" s="865"/>
      <c r="B3" s="865"/>
      <c r="C3" s="865"/>
      <c r="D3" s="865"/>
      <c r="E3" s="865"/>
      <c r="F3" s="865"/>
      <c r="G3" s="865"/>
      <c r="H3" s="865"/>
      <c r="I3" s="1140" t="s">
        <v>1296</v>
      </c>
      <c r="J3" s="1140"/>
      <c r="K3" s="1140"/>
      <c r="L3" s="1140"/>
      <c r="M3" s="1140"/>
      <c r="N3" s="1140"/>
      <c r="O3" s="1140"/>
      <c r="P3" s="866"/>
      <c r="Q3" s="869"/>
      <c r="R3" s="869"/>
      <c r="S3" s="869"/>
      <c r="T3" s="869"/>
      <c r="U3" s="869"/>
      <c r="V3" s="869"/>
      <c r="W3" s="869"/>
      <c r="X3" s="869"/>
      <c r="Y3" s="869"/>
      <c r="Z3" s="869"/>
      <c r="AA3" s="869"/>
      <c r="AB3" s="869"/>
      <c r="AC3" s="869"/>
      <c r="AD3" s="869"/>
      <c r="AE3" s="869"/>
      <c r="AF3" s="869"/>
      <c r="AG3" s="869"/>
      <c r="AH3" s="869"/>
      <c r="AI3" s="869"/>
      <c r="AJ3" s="869"/>
      <c r="AK3" s="869"/>
      <c r="AL3" s="869"/>
      <c r="AM3" s="869"/>
      <c r="AN3" s="869"/>
      <c r="AO3" s="869"/>
      <c r="AP3" s="869"/>
      <c r="AQ3" s="869"/>
      <c r="AR3" s="869"/>
      <c r="AS3" s="869"/>
      <c r="AT3" s="869"/>
      <c r="AU3" s="869"/>
      <c r="AV3" s="869"/>
      <c r="AW3" s="869"/>
    </row>
    <row r="4" spans="1:49" ht="9" customHeight="1" x14ac:dyDescent="0.25">
      <c r="A4" s="859"/>
      <c r="B4" s="859"/>
      <c r="C4" s="859"/>
      <c r="D4" s="859"/>
      <c r="E4" s="859"/>
      <c r="F4" s="859"/>
      <c r="G4" s="859"/>
      <c r="H4" s="859"/>
      <c r="I4" s="860"/>
      <c r="J4" s="860"/>
      <c r="K4" s="860"/>
      <c r="L4" s="860"/>
      <c r="M4" s="860"/>
      <c r="N4" s="860"/>
      <c r="O4" s="860"/>
    </row>
    <row r="5" spans="1:49" ht="15.75" x14ac:dyDescent="0.25">
      <c r="A5" s="238" t="s">
        <v>1376</v>
      </c>
      <c r="B5" s="859"/>
      <c r="C5" s="859"/>
      <c r="D5" s="859"/>
      <c r="E5" s="859"/>
      <c r="F5" s="859"/>
      <c r="G5" s="859"/>
      <c r="H5" s="859"/>
      <c r="I5" s="860"/>
      <c r="J5" s="860"/>
      <c r="K5" s="860"/>
      <c r="L5" s="860"/>
      <c r="M5" s="860"/>
      <c r="N5" s="860"/>
      <c r="O5" s="860"/>
    </row>
    <row r="6" spans="1:49" ht="15.75" x14ac:dyDescent="0.25">
      <c r="A6" s="859"/>
      <c r="B6" s="859"/>
      <c r="C6" s="859"/>
      <c r="D6" s="859"/>
      <c r="E6" s="859"/>
      <c r="F6" s="859"/>
      <c r="G6" s="859"/>
      <c r="H6" s="859"/>
      <c r="I6" s="860"/>
      <c r="J6" s="860"/>
      <c r="K6" s="860"/>
      <c r="L6" s="860"/>
      <c r="M6" s="860"/>
      <c r="N6" s="860"/>
      <c r="O6" s="860"/>
    </row>
    <row r="7" spans="1:49" ht="15.75" x14ac:dyDescent="0.25">
      <c r="A7" s="859"/>
      <c r="B7" s="859"/>
      <c r="C7" s="859"/>
      <c r="D7" s="859"/>
      <c r="E7" s="859"/>
      <c r="F7" s="859"/>
      <c r="G7" s="859"/>
      <c r="H7" s="859"/>
      <c r="I7" s="860"/>
      <c r="J7" s="860"/>
      <c r="K7" s="860"/>
      <c r="L7" s="860"/>
      <c r="M7" s="860"/>
      <c r="N7" s="860"/>
      <c r="O7" s="860"/>
    </row>
    <row r="8" spans="1:49" ht="15.75" x14ac:dyDescent="0.25">
      <c r="A8" s="859"/>
      <c r="B8" s="859"/>
      <c r="C8" s="859"/>
      <c r="D8" s="859"/>
      <c r="E8" s="859"/>
      <c r="F8" s="859"/>
      <c r="G8" s="859"/>
      <c r="H8" s="859"/>
      <c r="I8" s="860"/>
      <c r="J8" s="860"/>
      <c r="K8" s="860"/>
      <c r="L8" s="860"/>
      <c r="M8" s="860"/>
      <c r="N8" s="860"/>
      <c r="O8" s="860"/>
    </row>
    <row r="9" spans="1:49" ht="15.75" x14ac:dyDescent="0.25">
      <c r="A9" s="859"/>
      <c r="B9" s="859"/>
      <c r="C9" s="859"/>
      <c r="D9" s="859"/>
      <c r="E9" s="859"/>
      <c r="F9" s="859"/>
      <c r="G9" s="859"/>
      <c r="H9" s="859"/>
      <c r="I9" s="860"/>
      <c r="J9" s="860"/>
      <c r="K9" s="860"/>
      <c r="L9" s="860"/>
      <c r="M9" s="860"/>
      <c r="N9" s="860"/>
      <c r="O9" s="860"/>
    </row>
    <row r="10" spans="1:49" ht="15.75" x14ac:dyDescent="0.25">
      <c r="A10" s="859"/>
      <c r="B10" s="859"/>
      <c r="C10" s="859"/>
      <c r="D10" s="859"/>
      <c r="E10" s="859"/>
      <c r="F10" s="859"/>
      <c r="G10" s="859"/>
      <c r="H10" s="859"/>
      <c r="I10" s="860"/>
      <c r="J10" s="860"/>
      <c r="K10" s="860"/>
      <c r="L10" s="860"/>
      <c r="M10" s="860"/>
      <c r="N10" s="860"/>
      <c r="O10" s="860"/>
    </row>
    <row r="11" spans="1:49" ht="15.75" x14ac:dyDescent="0.25">
      <c r="A11" s="859"/>
      <c r="B11" s="859"/>
      <c r="C11" s="859"/>
      <c r="D11" s="859"/>
      <c r="E11" s="859"/>
      <c r="F11" s="859"/>
      <c r="G11" s="859"/>
      <c r="H11" s="859"/>
      <c r="I11" s="860"/>
      <c r="J11" s="860"/>
      <c r="K11" s="860"/>
      <c r="L11" s="860"/>
      <c r="M11" s="860"/>
      <c r="N11" s="860"/>
      <c r="O11" s="860"/>
    </row>
    <row r="12" spans="1:49" ht="15.75" x14ac:dyDescent="0.25">
      <c r="A12" s="859"/>
      <c r="B12" s="859"/>
      <c r="C12" s="859"/>
      <c r="D12" s="859"/>
      <c r="E12" s="859"/>
      <c r="F12" s="859"/>
      <c r="G12" s="859"/>
      <c r="H12" s="859"/>
      <c r="I12" s="860"/>
      <c r="J12" s="860"/>
      <c r="K12" s="860"/>
      <c r="L12" s="860"/>
      <c r="M12" s="860"/>
      <c r="N12" s="860"/>
      <c r="O12" s="860"/>
    </row>
    <row r="13" spans="1:49" ht="15.75" x14ac:dyDescent="0.25">
      <c r="A13" s="859"/>
      <c r="B13" s="859"/>
      <c r="C13" s="859"/>
      <c r="D13" s="859"/>
      <c r="E13" s="859"/>
      <c r="F13" s="859"/>
      <c r="G13" s="859"/>
      <c r="H13" s="859"/>
      <c r="I13" s="860"/>
      <c r="J13" s="860"/>
      <c r="K13" s="860"/>
      <c r="L13" s="860"/>
      <c r="M13" s="860"/>
      <c r="N13" s="860"/>
      <c r="O13" s="860"/>
    </row>
    <row r="14" spans="1:49" ht="15.75" x14ac:dyDescent="0.25">
      <c r="A14" s="859"/>
      <c r="B14" s="859"/>
      <c r="C14" s="859"/>
      <c r="D14" s="859"/>
      <c r="E14" s="859"/>
      <c r="F14" s="859"/>
      <c r="G14" s="859"/>
      <c r="H14" s="859"/>
      <c r="I14" s="860"/>
      <c r="J14" s="860"/>
      <c r="K14" s="860"/>
      <c r="L14" s="860"/>
      <c r="M14" s="860"/>
      <c r="N14" s="860"/>
      <c r="O14" s="860"/>
    </row>
    <row r="15" spans="1:49" ht="15.75" x14ac:dyDescent="0.25">
      <c r="A15" s="859"/>
      <c r="B15" s="859"/>
      <c r="C15" s="859"/>
      <c r="D15" s="859"/>
      <c r="E15" s="859"/>
      <c r="F15" s="859"/>
      <c r="G15" s="859"/>
      <c r="H15" s="859"/>
      <c r="I15" s="860"/>
      <c r="J15" s="860"/>
      <c r="K15" s="860"/>
      <c r="L15" s="860"/>
      <c r="M15" s="860"/>
      <c r="N15" s="860"/>
      <c r="O15" s="860"/>
    </row>
    <row r="16" spans="1:49" ht="15.75" x14ac:dyDescent="0.25">
      <c r="A16" s="859"/>
      <c r="B16" s="859"/>
      <c r="C16" s="859"/>
      <c r="D16" s="859"/>
      <c r="E16" s="859"/>
      <c r="F16" s="859"/>
      <c r="G16" s="859"/>
      <c r="H16" s="859"/>
      <c r="I16" s="860"/>
      <c r="J16" s="860"/>
      <c r="K16" s="860"/>
      <c r="L16" s="860"/>
      <c r="M16" s="860"/>
      <c r="N16" s="860"/>
      <c r="O16" s="860"/>
    </row>
    <row r="17" spans="1:15" ht="15.75" x14ac:dyDescent="0.25">
      <c r="A17" s="859"/>
      <c r="B17" s="859"/>
      <c r="C17" s="859"/>
      <c r="D17" s="859"/>
      <c r="E17" s="859"/>
      <c r="F17" s="859"/>
      <c r="G17" s="859"/>
      <c r="H17" s="859"/>
      <c r="I17" s="860"/>
      <c r="J17" s="860"/>
      <c r="K17" s="860"/>
      <c r="L17" s="860"/>
      <c r="M17" s="860"/>
      <c r="N17" s="860"/>
      <c r="O17" s="860"/>
    </row>
    <row r="18" spans="1:15" ht="15.75" x14ac:dyDescent="0.25">
      <c r="A18" s="859"/>
      <c r="B18" s="859"/>
      <c r="C18" s="859"/>
      <c r="D18" s="859"/>
      <c r="E18" s="859"/>
      <c r="F18" s="859"/>
      <c r="G18" s="859"/>
      <c r="H18" s="859"/>
      <c r="I18" s="860"/>
      <c r="J18" s="860"/>
      <c r="K18" s="860"/>
      <c r="L18" s="860"/>
      <c r="M18" s="860"/>
      <c r="N18" s="860"/>
      <c r="O18" s="860"/>
    </row>
    <row r="19" spans="1:15" ht="15.75" x14ac:dyDescent="0.25">
      <c r="A19" s="859"/>
      <c r="B19" s="859"/>
      <c r="C19" s="859"/>
      <c r="D19" s="859"/>
      <c r="E19" s="859"/>
      <c r="F19" s="859"/>
      <c r="G19" s="859"/>
      <c r="H19" s="859"/>
      <c r="I19" s="860"/>
      <c r="J19" s="860"/>
      <c r="K19" s="860"/>
      <c r="L19" s="860"/>
      <c r="M19" s="860"/>
      <c r="N19" s="860"/>
      <c r="O19" s="860"/>
    </row>
    <row r="20" spans="1:15" ht="15.75" x14ac:dyDescent="0.25">
      <c r="A20" s="859"/>
      <c r="B20" s="859"/>
      <c r="C20" s="859"/>
      <c r="D20" s="859"/>
      <c r="E20" s="859"/>
      <c r="F20" s="859"/>
      <c r="G20" s="859"/>
      <c r="H20" s="859"/>
      <c r="I20" s="860"/>
      <c r="J20" s="860"/>
      <c r="K20" s="860"/>
      <c r="L20" s="860"/>
      <c r="M20" s="860"/>
      <c r="N20" s="860"/>
      <c r="O20" s="860"/>
    </row>
    <row r="21" spans="1:15" ht="15.75" x14ac:dyDescent="0.25">
      <c r="A21" s="859"/>
      <c r="B21" s="859"/>
      <c r="C21" s="859"/>
      <c r="D21" s="859"/>
      <c r="E21" s="859"/>
      <c r="F21" s="859"/>
      <c r="G21" s="859"/>
      <c r="H21" s="859"/>
      <c r="I21" s="860"/>
      <c r="J21" s="860"/>
      <c r="K21" s="860"/>
      <c r="L21" s="860"/>
      <c r="M21" s="860"/>
      <c r="N21" s="860"/>
      <c r="O21" s="860"/>
    </row>
    <row r="22" spans="1:15" ht="15.75" x14ac:dyDescent="0.25">
      <c r="A22" s="859"/>
      <c r="B22" s="859"/>
      <c r="C22" s="859"/>
      <c r="D22" s="859"/>
      <c r="E22" s="859"/>
      <c r="F22" s="859"/>
      <c r="G22" s="859"/>
      <c r="H22" s="859"/>
      <c r="I22" s="860"/>
      <c r="J22" s="860"/>
      <c r="K22" s="860"/>
      <c r="L22" s="860"/>
      <c r="M22" s="860"/>
      <c r="N22" s="860"/>
      <c r="O22" s="860"/>
    </row>
    <row r="23" spans="1:15" ht="15.75" x14ac:dyDescent="0.25">
      <c r="A23" s="859"/>
      <c r="B23" s="859"/>
      <c r="C23" s="859"/>
      <c r="D23" s="859"/>
      <c r="E23" s="859"/>
      <c r="F23" s="859"/>
      <c r="G23" s="859"/>
      <c r="H23" s="859"/>
      <c r="I23" s="860"/>
      <c r="J23" s="860"/>
      <c r="K23" s="860"/>
      <c r="L23" s="860"/>
      <c r="M23" s="860"/>
      <c r="N23" s="860"/>
      <c r="O23" s="860"/>
    </row>
    <row r="24" spans="1:15" ht="15.75" x14ac:dyDescent="0.25">
      <c r="A24" s="859"/>
      <c r="B24" s="859"/>
      <c r="C24" s="859"/>
      <c r="D24" s="859"/>
      <c r="E24" s="859"/>
      <c r="F24" s="859"/>
      <c r="G24" s="859"/>
      <c r="H24" s="859"/>
      <c r="I24" s="860"/>
      <c r="J24" s="860"/>
      <c r="K24" s="860"/>
      <c r="L24" s="860"/>
      <c r="M24" s="860"/>
      <c r="N24" s="860"/>
      <c r="O24" s="860"/>
    </row>
    <row r="26" spans="1:15" x14ac:dyDescent="0.25">
      <c r="A26" s="238" t="s">
        <v>1339</v>
      </c>
      <c r="I26" s="238" t="s">
        <v>1340</v>
      </c>
    </row>
    <row r="49" spans="1:9" x14ac:dyDescent="0.25">
      <c r="A49" s="238" t="s">
        <v>1341</v>
      </c>
      <c r="I49" s="238" t="s">
        <v>1342</v>
      </c>
    </row>
    <row r="72" spans="1:9" x14ac:dyDescent="0.25">
      <c r="A72" s="238" t="s">
        <v>1343</v>
      </c>
      <c r="I72" s="238" t="s">
        <v>1344</v>
      </c>
    </row>
    <row r="95" spans="1:9" x14ac:dyDescent="0.25">
      <c r="A95" s="238" t="s">
        <v>1345</v>
      </c>
      <c r="I95" s="238" t="s">
        <v>1086</v>
      </c>
    </row>
    <row r="118" spans="1:9" x14ac:dyDescent="0.25">
      <c r="A118" s="238" t="s">
        <v>1346</v>
      </c>
      <c r="I118" s="238" t="s">
        <v>1347</v>
      </c>
    </row>
    <row r="141" spans="1:9" x14ac:dyDescent="0.25">
      <c r="A141" s="238" t="s">
        <v>1348</v>
      </c>
      <c r="I141" s="238" t="s">
        <v>1349</v>
      </c>
    </row>
    <row r="164" spans="1:9" x14ac:dyDescent="0.25">
      <c r="A164" s="238" t="s">
        <v>1350</v>
      </c>
      <c r="I164" s="238" t="s">
        <v>1351</v>
      </c>
    </row>
    <row r="187" spans="1:9" x14ac:dyDescent="0.25">
      <c r="A187" s="238" t="s">
        <v>1352</v>
      </c>
      <c r="I187" s="238" t="s">
        <v>1353</v>
      </c>
    </row>
    <row r="210" spans="1:9" x14ac:dyDescent="0.25">
      <c r="A210" s="238" t="s">
        <v>1354</v>
      </c>
      <c r="I210" s="238" t="s">
        <v>1355</v>
      </c>
    </row>
    <row r="233" spans="1:9" x14ac:dyDescent="0.25">
      <c r="A233" s="238" t="s">
        <v>1356</v>
      </c>
      <c r="I233" s="238" t="s">
        <v>1357</v>
      </c>
    </row>
    <row r="256" spans="1:9" x14ac:dyDescent="0.25">
      <c r="A256" s="238" t="s">
        <v>1358</v>
      </c>
      <c r="I256" s="238" t="s">
        <v>1359</v>
      </c>
    </row>
    <row r="279" spans="1:9" x14ac:dyDescent="0.25">
      <c r="A279" s="238" t="s">
        <v>1360</v>
      </c>
      <c r="I279" s="238" t="s">
        <v>1361</v>
      </c>
    </row>
    <row r="302" spans="1:9" x14ac:dyDescent="0.25">
      <c r="A302" s="238" t="s">
        <v>1362</v>
      </c>
      <c r="I302" s="238" t="s">
        <v>1363</v>
      </c>
    </row>
    <row r="325" spans="1:9" x14ac:dyDescent="0.25">
      <c r="A325" s="238" t="s">
        <v>1364</v>
      </c>
      <c r="I325" s="238" t="s">
        <v>1365</v>
      </c>
    </row>
    <row r="348" spans="1:9" x14ac:dyDescent="0.25">
      <c r="A348" s="238" t="s">
        <v>1366</v>
      </c>
      <c r="I348" s="238" t="s">
        <v>1367</v>
      </c>
    </row>
    <row r="371" spans="1:9" x14ac:dyDescent="0.25">
      <c r="A371" s="238" t="s">
        <v>1368</v>
      </c>
      <c r="I371" s="238" t="s">
        <v>1369</v>
      </c>
    </row>
    <row r="394" spans="1:9" x14ac:dyDescent="0.25">
      <c r="A394" s="238" t="s">
        <v>1370</v>
      </c>
      <c r="I394" s="238" t="s">
        <v>1371</v>
      </c>
    </row>
    <row r="417" spans="1:9" x14ac:dyDescent="0.25">
      <c r="A417" s="238" t="s">
        <v>1372</v>
      </c>
      <c r="I417" s="238" t="s">
        <v>1373</v>
      </c>
    </row>
    <row r="440" spans="1:9" x14ac:dyDescent="0.25">
      <c r="A440" s="238" t="s">
        <v>1374</v>
      </c>
      <c r="I440" s="238" t="s">
        <v>1375</v>
      </c>
    </row>
    <row r="463" spans="1:49" s="48" customFormat="1" x14ac:dyDescent="0.25">
      <c r="A463" s="861" t="s">
        <v>1502</v>
      </c>
      <c r="B463" s="862"/>
      <c r="C463" s="862"/>
      <c r="D463" s="862"/>
      <c r="E463" s="862"/>
      <c r="F463" s="862"/>
      <c r="G463" s="862"/>
      <c r="H463" s="862"/>
      <c r="I463" s="862"/>
      <c r="J463" s="862"/>
      <c r="K463" s="862"/>
      <c r="L463" s="862"/>
      <c r="M463" s="862"/>
      <c r="N463" s="862"/>
      <c r="O463" s="862"/>
      <c r="P463" s="862"/>
      <c r="Q463" s="873"/>
      <c r="R463" s="873"/>
      <c r="S463" s="873"/>
      <c r="T463" s="873"/>
      <c r="U463" s="873"/>
      <c r="V463" s="873"/>
      <c r="W463" s="873"/>
      <c r="X463" s="873"/>
      <c r="Y463" s="873"/>
      <c r="Z463" s="873"/>
      <c r="AA463" s="873"/>
      <c r="AB463" s="873"/>
      <c r="AC463" s="873"/>
      <c r="AD463" s="873"/>
      <c r="AE463" s="873"/>
      <c r="AF463" s="873"/>
      <c r="AG463" s="873"/>
      <c r="AH463" s="873"/>
      <c r="AI463" s="873"/>
      <c r="AJ463" s="873"/>
      <c r="AK463" s="873"/>
      <c r="AL463" s="873"/>
      <c r="AM463" s="873"/>
      <c r="AN463" s="873"/>
      <c r="AO463" s="873"/>
      <c r="AP463" s="873"/>
      <c r="AQ463" s="873"/>
      <c r="AR463" s="873"/>
      <c r="AS463" s="873"/>
      <c r="AT463" s="873"/>
      <c r="AU463" s="873"/>
      <c r="AV463" s="873"/>
      <c r="AW463" s="873"/>
    </row>
    <row r="464" spans="1:49" s="48" customFormat="1" x14ac:dyDescent="0.25">
      <c r="A464" s="863" t="s">
        <v>1504</v>
      </c>
      <c r="B464" s="862"/>
      <c r="C464" s="862"/>
      <c r="D464" s="862"/>
      <c r="E464" s="862"/>
      <c r="F464" s="862"/>
      <c r="G464" s="862"/>
      <c r="H464" s="862"/>
      <c r="I464" s="862"/>
      <c r="J464" s="862"/>
      <c r="K464" s="862"/>
      <c r="L464" s="862"/>
      <c r="M464" s="862"/>
      <c r="N464" s="862"/>
      <c r="O464" s="862"/>
      <c r="P464" s="862"/>
      <c r="Q464" s="873"/>
      <c r="R464" s="873"/>
      <c r="S464" s="873"/>
      <c r="T464" s="873"/>
      <c r="U464" s="873"/>
      <c r="V464" s="873"/>
      <c r="W464" s="873"/>
      <c r="X464" s="873"/>
      <c r="Y464" s="873"/>
      <c r="Z464" s="873"/>
      <c r="AA464" s="873"/>
      <c r="AB464" s="873"/>
      <c r="AC464" s="873"/>
      <c r="AD464" s="873"/>
      <c r="AE464" s="873"/>
      <c r="AF464" s="873"/>
      <c r="AG464" s="873"/>
      <c r="AH464" s="873"/>
      <c r="AI464" s="873"/>
      <c r="AJ464" s="873"/>
      <c r="AK464" s="873"/>
      <c r="AL464" s="873"/>
      <c r="AM464" s="873"/>
      <c r="AN464" s="873"/>
      <c r="AO464" s="873"/>
      <c r="AP464" s="873"/>
      <c r="AQ464" s="873"/>
      <c r="AR464" s="873"/>
      <c r="AS464" s="873"/>
      <c r="AT464" s="873"/>
      <c r="AU464" s="873"/>
      <c r="AV464" s="873"/>
      <c r="AW464" s="873"/>
    </row>
    <row r="465" spans="1:15" x14ac:dyDescent="0.25">
      <c r="A465" s="864" t="s">
        <v>1505</v>
      </c>
      <c r="O465" s="723" t="s">
        <v>49</v>
      </c>
    </row>
    <row r="466" spans="1:15" x14ac:dyDescent="0.25">
      <c r="A466" s="864" t="s">
        <v>1506</v>
      </c>
    </row>
  </sheetData>
  <sheetProtection algorithmName="SHA-512" hashValue="xjIukNHrzpHYfan0MUIeobHys6NGvz685zf2/R7Wf8qyWw8alEQ/c3dJc16CZRt5OZ1FW8RDUDVv+OTtr4uNow==" saltValue="C/DYLdnDwt9zCpkG+5rnnw==" spinCount="100000" sheet="1" objects="1" scenarios="1"/>
  <mergeCells count="1">
    <mergeCell ref="I3:O3"/>
  </mergeCells>
  <hyperlinks>
    <hyperlink ref="O1" location="Index!A1" display="Back to Index"/>
    <hyperlink ref="O465" location="'Pyramid 3.3'!A1" display="Back to top"/>
    <hyperlink ref="A465" r:id="rId1" display="abs.gov.au/copyright"/>
    <hyperlink ref="A466" r:id="rId2" display="abs.gov.au/ccby"/>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7"/>
  <sheetViews>
    <sheetView zoomScaleNormal="100" workbookViewId="0"/>
  </sheetViews>
  <sheetFormatPr defaultRowHeight="15" x14ac:dyDescent="0.25"/>
  <cols>
    <col min="1" max="1" width="7.42578125" customWidth="1"/>
    <col min="2" max="2" width="41.140625" customWidth="1"/>
    <col min="3" max="3" width="14.7109375" style="22" customWidth="1"/>
    <col min="4" max="4" width="17.140625" customWidth="1"/>
    <col min="5" max="5" width="13.85546875" customWidth="1"/>
    <col min="6" max="6" width="19.7109375" style="23" customWidth="1"/>
    <col min="7" max="7" width="21.7109375" style="23" customWidth="1"/>
    <col min="8" max="10" width="9.140625" style="34"/>
    <col min="11" max="11" width="43.7109375" style="34" customWidth="1"/>
    <col min="12" max="21" width="9.140625" style="34"/>
  </cols>
  <sheetData>
    <row r="1" spans="1:7" ht="18.75" x14ac:dyDescent="0.3">
      <c r="A1" s="20" t="s">
        <v>50</v>
      </c>
      <c r="B1" s="21"/>
      <c r="G1" s="24" t="s">
        <v>17</v>
      </c>
    </row>
    <row r="2" spans="1:7" ht="15.75" x14ac:dyDescent="0.25">
      <c r="A2" s="25" t="s">
        <v>51</v>
      </c>
      <c r="B2" s="26"/>
      <c r="C2" s="27"/>
      <c r="D2" s="26"/>
      <c r="E2" s="26"/>
      <c r="F2" s="28"/>
      <c r="G2" s="28"/>
    </row>
    <row r="3" spans="1:7" ht="15.75" x14ac:dyDescent="0.25">
      <c r="A3" s="26"/>
      <c r="B3" s="25"/>
      <c r="C3" s="29"/>
      <c r="D3" s="1092" t="s">
        <v>1242</v>
      </c>
      <c r="E3" s="1092"/>
      <c r="F3" s="1092"/>
      <c r="G3" s="1092"/>
    </row>
    <row r="4" spans="1:7" s="34" customFormat="1" ht="6" customHeight="1" x14ac:dyDescent="0.25">
      <c r="A4" s="30"/>
      <c r="B4" s="30"/>
      <c r="C4" s="31"/>
      <c r="D4" s="32"/>
      <c r="E4" s="32"/>
      <c r="F4" s="33"/>
      <c r="G4" s="33"/>
    </row>
    <row r="5" spans="1:7" ht="33.75" customHeight="1" x14ac:dyDescent="0.25">
      <c r="A5" s="540" t="s">
        <v>52</v>
      </c>
      <c r="B5" s="541" t="s">
        <v>53</v>
      </c>
      <c r="C5" s="542" t="s">
        <v>1171</v>
      </c>
      <c r="D5" s="541" t="s">
        <v>55</v>
      </c>
      <c r="E5" s="541" t="s">
        <v>54</v>
      </c>
      <c r="F5" s="543" t="s">
        <v>1172</v>
      </c>
      <c r="G5" s="543" t="s">
        <v>1173</v>
      </c>
    </row>
    <row r="6" spans="1:7" x14ac:dyDescent="0.25">
      <c r="A6">
        <v>86</v>
      </c>
      <c r="B6" s="39" t="s">
        <v>57</v>
      </c>
      <c r="C6" s="40">
        <v>37</v>
      </c>
      <c r="D6" s="41">
        <v>1.5906794780851658E-4</v>
      </c>
      <c r="E6" s="291">
        <v>61</v>
      </c>
      <c r="F6" s="408">
        <v>-24</v>
      </c>
      <c r="G6" s="43">
        <v>-0.39344262295081966</v>
      </c>
    </row>
    <row r="7" spans="1:7" x14ac:dyDescent="0.25">
      <c r="A7">
        <v>127</v>
      </c>
      <c r="B7" s="39" t="s">
        <v>59</v>
      </c>
      <c r="C7" s="40">
        <v>10</v>
      </c>
      <c r="D7" s="41">
        <v>4.2991337245545023E-5</v>
      </c>
      <c r="E7" s="42">
        <v>16</v>
      </c>
      <c r="F7" s="408">
        <v>-6</v>
      </c>
      <c r="G7" s="43">
        <v>-0.375</v>
      </c>
    </row>
    <row r="8" spans="1:7" x14ac:dyDescent="0.25">
      <c r="A8">
        <v>61</v>
      </c>
      <c r="B8" s="39" t="s">
        <v>60</v>
      </c>
      <c r="C8" s="40">
        <v>73</v>
      </c>
      <c r="D8" s="41">
        <v>3.1383676189247864E-4</v>
      </c>
      <c r="E8" s="42">
        <v>42</v>
      </c>
      <c r="F8" s="408">
        <v>31</v>
      </c>
      <c r="G8" s="43">
        <v>0.73809523809523814</v>
      </c>
    </row>
    <row r="9" spans="1:7" x14ac:dyDescent="0.25">
      <c r="A9">
        <v>1</v>
      </c>
      <c r="B9" s="39" t="s">
        <v>61</v>
      </c>
      <c r="C9" s="40">
        <v>161568</v>
      </c>
      <c r="D9" s="41">
        <v>0.69460243760882179</v>
      </c>
      <c r="E9" s="42">
        <v>157531</v>
      </c>
      <c r="F9" s="408">
        <v>4037</v>
      </c>
      <c r="G9" s="43">
        <v>2.5626702045946512E-2</v>
      </c>
    </row>
    <row r="10" spans="1:7" x14ac:dyDescent="0.25">
      <c r="A10">
        <v>63</v>
      </c>
      <c r="B10" s="39" t="s">
        <v>62</v>
      </c>
      <c r="C10" s="42">
        <v>72</v>
      </c>
      <c r="D10" s="41">
        <v>3.0953762816792417E-4</v>
      </c>
      <c r="E10" s="42">
        <v>91</v>
      </c>
      <c r="F10" s="408">
        <v>-19</v>
      </c>
      <c r="G10" s="43">
        <v>-0.2087912087912088</v>
      </c>
    </row>
    <row r="11" spans="1:7" x14ac:dyDescent="0.25">
      <c r="A11">
        <v>108</v>
      </c>
      <c r="B11" s="39" t="s">
        <v>186</v>
      </c>
      <c r="C11" s="40">
        <v>17</v>
      </c>
      <c r="D11" s="41">
        <v>7.3085273317426535E-5</v>
      </c>
      <c r="E11" s="42">
        <v>8</v>
      </c>
      <c r="F11" s="408">
        <v>9</v>
      </c>
      <c r="G11" s="43">
        <v>1.125</v>
      </c>
    </row>
    <row r="12" spans="1:7" x14ac:dyDescent="0.25">
      <c r="A12">
        <v>20</v>
      </c>
      <c r="B12" s="39" t="s">
        <v>63</v>
      </c>
      <c r="C12" s="40">
        <v>701</v>
      </c>
      <c r="D12" s="41">
        <v>3.0136927409127063E-3</v>
      </c>
      <c r="E12" s="42">
        <v>398</v>
      </c>
      <c r="F12" s="408">
        <v>303</v>
      </c>
      <c r="G12" s="43">
        <v>0.7613065326633166</v>
      </c>
    </row>
    <row r="13" spans="1:7" x14ac:dyDescent="0.25">
      <c r="A13">
        <v>128</v>
      </c>
      <c r="B13" s="39" t="s">
        <v>1159</v>
      </c>
      <c r="C13" s="40">
        <v>10</v>
      </c>
      <c r="D13" s="41">
        <v>4.2991337245545023E-5</v>
      </c>
      <c r="E13" s="291" t="s">
        <v>85</v>
      </c>
      <c r="F13" s="408" t="s">
        <v>66</v>
      </c>
      <c r="G13" s="43" t="s">
        <v>66</v>
      </c>
    </row>
    <row r="14" spans="1:7" x14ac:dyDescent="0.25">
      <c r="A14">
        <v>67</v>
      </c>
      <c r="B14" s="39" t="s">
        <v>64</v>
      </c>
      <c r="C14" s="40">
        <v>65</v>
      </c>
      <c r="D14" s="41">
        <v>2.7944369209604263E-4</v>
      </c>
      <c r="E14" s="42">
        <v>65</v>
      </c>
      <c r="F14" s="408">
        <v>0</v>
      </c>
      <c r="G14" s="43">
        <v>0</v>
      </c>
    </row>
    <row r="15" spans="1:7" x14ac:dyDescent="0.25">
      <c r="A15">
        <v>79</v>
      </c>
      <c r="B15" s="39" t="s">
        <v>65</v>
      </c>
      <c r="C15" s="40">
        <v>44</v>
      </c>
      <c r="D15" s="41">
        <v>1.891618838803981E-4</v>
      </c>
      <c r="E15" s="42">
        <v>24</v>
      </c>
      <c r="F15" s="408">
        <v>20</v>
      </c>
      <c r="G15" s="43">
        <v>0.83333333333333337</v>
      </c>
    </row>
    <row r="16" spans="1:7" x14ac:dyDescent="0.25">
      <c r="A16">
        <v>74</v>
      </c>
      <c r="B16" s="39" t="s">
        <v>67</v>
      </c>
      <c r="C16" s="40">
        <v>50</v>
      </c>
      <c r="D16" s="41">
        <v>2.1495668622772512E-4</v>
      </c>
      <c r="E16" s="42">
        <v>42</v>
      </c>
      <c r="F16" s="408">
        <v>8</v>
      </c>
      <c r="G16" s="43">
        <v>0.19047619047619047</v>
      </c>
    </row>
    <row r="17" spans="1:7" x14ac:dyDescent="0.25">
      <c r="A17">
        <v>100</v>
      </c>
      <c r="B17" s="39" t="s">
        <v>68</v>
      </c>
      <c r="C17" s="40">
        <v>25</v>
      </c>
      <c r="D17" s="41">
        <v>1.0747834311386256E-4</v>
      </c>
      <c r="E17" s="42">
        <v>24</v>
      </c>
      <c r="F17" s="408">
        <v>1</v>
      </c>
      <c r="G17" s="43">
        <v>4.1666666666666664E-2</v>
      </c>
    </row>
    <row r="18" spans="1:7" x14ac:dyDescent="0.25">
      <c r="A18">
        <v>37</v>
      </c>
      <c r="B18" s="39" t="s">
        <v>69</v>
      </c>
      <c r="C18" s="40">
        <v>218</v>
      </c>
      <c r="D18" s="41">
        <v>9.3721115195288145E-4</v>
      </c>
      <c r="E18" s="42">
        <v>90</v>
      </c>
      <c r="F18" s="408">
        <v>128</v>
      </c>
      <c r="G18" s="43">
        <v>1.4222222222222223</v>
      </c>
    </row>
    <row r="19" spans="1:7" x14ac:dyDescent="0.25">
      <c r="A19">
        <v>95</v>
      </c>
      <c r="B19" s="39" t="s">
        <v>70</v>
      </c>
      <c r="C19" s="40">
        <v>29</v>
      </c>
      <c r="D19" s="41">
        <v>1.2467487801208057E-4</v>
      </c>
      <c r="E19" s="42">
        <v>31</v>
      </c>
      <c r="F19" s="408">
        <v>-2</v>
      </c>
      <c r="G19" s="43">
        <v>-6.4516129032258063E-2</v>
      </c>
    </row>
    <row r="20" spans="1:7" x14ac:dyDescent="0.25">
      <c r="A20">
        <v>97</v>
      </c>
      <c r="B20" s="39" t="s">
        <v>71</v>
      </c>
      <c r="C20" s="40">
        <v>28</v>
      </c>
      <c r="D20" s="41">
        <v>1.2037574428752606E-4</v>
      </c>
      <c r="E20" s="42">
        <v>19</v>
      </c>
      <c r="F20" s="408">
        <v>9</v>
      </c>
      <c r="G20" s="43">
        <v>0.47368421052631576</v>
      </c>
    </row>
    <row r="21" spans="1:7" x14ac:dyDescent="0.25">
      <c r="A21">
        <v>98</v>
      </c>
      <c r="B21" s="39" t="s">
        <v>72</v>
      </c>
      <c r="C21" s="40">
        <v>28</v>
      </c>
      <c r="D21" s="41">
        <v>1.2037574428752606E-4</v>
      </c>
      <c r="E21" s="42">
        <v>19</v>
      </c>
      <c r="F21" s="408">
        <v>9</v>
      </c>
      <c r="G21" s="43">
        <v>0.47368421052631576</v>
      </c>
    </row>
    <row r="22" spans="1:7" x14ac:dyDescent="0.25">
      <c r="A22">
        <v>35</v>
      </c>
      <c r="B22" s="39" t="s">
        <v>73</v>
      </c>
      <c r="C22" s="40">
        <v>226</v>
      </c>
      <c r="D22" s="41">
        <v>9.7160422174931752E-4</v>
      </c>
      <c r="E22" s="42">
        <v>222</v>
      </c>
      <c r="F22" s="408">
        <v>4</v>
      </c>
      <c r="G22" s="43">
        <v>1.8018018018018018E-2</v>
      </c>
    </row>
    <row r="23" spans="1:7" x14ac:dyDescent="0.25">
      <c r="A23">
        <v>29</v>
      </c>
      <c r="B23" s="39" t="s">
        <v>74</v>
      </c>
      <c r="C23" s="40">
        <v>357</v>
      </c>
      <c r="D23" s="41">
        <v>1.5347907396659572E-3</v>
      </c>
      <c r="E23" s="42">
        <v>357</v>
      </c>
      <c r="F23" s="408">
        <v>0</v>
      </c>
      <c r="G23" s="43">
        <v>0</v>
      </c>
    </row>
    <row r="24" spans="1:7" x14ac:dyDescent="0.25">
      <c r="A24">
        <v>55</v>
      </c>
      <c r="B24" s="39" t="s">
        <v>75</v>
      </c>
      <c r="C24" s="40">
        <v>94</v>
      </c>
      <c r="D24" s="41">
        <v>4.0411857010812322E-4</v>
      </c>
      <c r="E24" s="42">
        <v>54</v>
      </c>
      <c r="F24" s="408">
        <v>40</v>
      </c>
      <c r="G24" s="43">
        <v>0.7407407407407407</v>
      </c>
    </row>
    <row r="25" spans="1:7" x14ac:dyDescent="0.25">
      <c r="A25">
        <v>7</v>
      </c>
      <c r="B25" s="39" t="s">
        <v>76</v>
      </c>
      <c r="C25" s="40">
        <v>1705</v>
      </c>
      <c r="D25" s="41">
        <v>7.3300230003654262E-3</v>
      </c>
      <c r="E25" s="42">
        <v>1196</v>
      </c>
      <c r="F25" s="408">
        <v>509</v>
      </c>
      <c r="G25" s="43">
        <v>0.42558528428093645</v>
      </c>
    </row>
    <row r="26" spans="1:7" x14ac:dyDescent="0.25">
      <c r="A26">
        <v>42</v>
      </c>
      <c r="B26" s="39" t="s">
        <v>77</v>
      </c>
      <c r="C26" s="40">
        <v>160</v>
      </c>
      <c r="D26" s="41">
        <v>6.8786139592872037E-4</v>
      </c>
      <c r="E26" s="42">
        <v>55</v>
      </c>
      <c r="F26" s="408">
        <v>105</v>
      </c>
      <c r="G26" s="43">
        <v>1.9090909090909092</v>
      </c>
    </row>
    <row r="27" spans="1:7" x14ac:dyDescent="0.25">
      <c r="A27">
        <v>44</v>
      </c>
      <c r="B27" s="39" t="s">
        <v>78</v>
      </c>
      <c r="C27" s="40">
        <v>137</v>
      </c>
      <c r="D27" s="41">
        <v>5.8898132026396685E-4</v>
      </c>
      <c r="E27" s="42">
        <v>117</v>
      </c>
      <c r="F27" s="408">
        <v>20</v>
      </c>
      <c r="G27" s="43">
        <v>0.17094017094017094</v>
      </c>
    </row>
    <row r="28" spans="1:7" x14ac:dyDescent="0.25">
      <c r="A28">
        <v>62</v>
      </c>
      <c r="B28" s="39" t="s">
        <v>79</v>
      </c>
      <c r="C28" s="40">
        <v>73</v>
      </c>
      <c r="D28" s="41">
        <v>3.1383676189247864E-4</v>
      </c>
      <c r="E28" s="42">
        <v>46</v>
      </c>
      <c r="F28" s="408">
        <v>27</v>
      </c>
      <c r="G28" s="43">
        <v>0.58695652173913049</v>
      </c>
    </row>
    <row r="29" spans="1:7" ht="17.25" customHeight="1" x14ac:dyDescent="0.25">
      <c r="A29">
        <v>99</v>
      </c>
      <c r="B29" s="39" t="s">
        <v>80</v>
      </c>
      <c r="C29" s="40">
        <v>26</v>
      </c>
      <c r="D29" s="41">
        <v>1.1177747683841706E-4</v>
      </c>
      <c r="E29" s="42">
        <v>39</v>
      </c>
      <c r="F29" s="408">
        <v>-13</v>
      </c>
      <c r="G29" s="43">
        <v>-0.33333333333333331</v>
      </c>
    </row>
    <row r="30" spans="1:7" x14ac:dyDescent="0.25">
      <c r="A30">
        <v>93</v>
      </c>
      <c r="B30" s="39" t="s">
        <v>81</v>
      </c>
      <c r="C30" s="40">
        <v>31</v>
      </c>
      <c r="D30" s="41">
        <v>1.3327314546118956E-4</v>
      </c>
      <c r="E30" s="42">
        <v>43</v>
      </c>
      <c r="F30" s="408">
        <v>-12</v>
      </c>
      <c r="G30" s="43">
        <v>-0.27906976744186046</v>
      </c>
    </row>
    <row r="31" spans="1:7" x14ac:dyDescent="0.25">
      <c r="A31">
        <v>47</v>
      </c>
      <c r="B31" s="39" t="s">
        <v>82</v>
      </c>
      <c r="C31" s="40">
        <v>132</v>
      </c>
      <c r="D31" s="41">
        <v>5.674856516411943E-4</v>
      </c>
      <c r="E31" s="42">
        <v>121</v>
      </c>
      <c r="F31" s="408">
        <v>11</v>
      </c>
      <c r="G31" s="43">
        <v>9.0909090909090912E-2</v>
      </c>
    </row>
    <row r="32" spans="1:7" x14ac:dyDescent="0.25">
      <c r="A32">
        <v>75</v>
      </c>
      <c r="B32" s="39" t="s">
        <v>1161</v>
      </c>
      <c r="C32" s="40">
        <v>47</v>
      </c>
      <c r="D32" s="41">
        <v>2.0205928505406161E-4</v>
      </c>
      <c r="E32" s="291" t="s">
        <v>85</v>
      </c>
      <c r="F32" s="408" t="s">
        <v>66</v>
      </c>
      <c r="G32" s="43" t="s">
        <v>66</v>
      </c>
    </row>
    <row r="33" spans="1:7" x14ac:dyDescent="0.25">
      <c r="A33">
        <v>54</v>
      </c>
      <c r="B33" s="39" t="s">
        <v>83</v>
      </c>
      <c r="C33" s="40">
        <v>97</v>
      </c>
      <c r="D33" s="41">
        <v>4.1701597128178673E-4</v>
      </c>
      <c r="E33" s="291">
        <v>101</v>
      </c>
      <c r="F33" s="408">
        <v>-4</v>
      </c>
      <c r="G33" s="43" t="s">
        <v>85</v>
      </c>
    </row>
    <row r="34" spans="1:7" x14ac:dyDescent="0.25">
      <c r="A34">
        <v>106</v>
      </c>
      <c r="B34" s="39" t="s">
        <v>242</v>
      </c>
      <c r="C34" s="40">
        <v>18</v>
      </c>
      <c r="D34" s="41">
        <v>7.7384407041981043E-5</v>
      </c>
      <c r="E34" s="291" t="s">
        <v>85</v>
      </c>
      <c r="F34" s="408" t="s">
        <v>66</v>
      </c>
      <c r="G34" s="43" t="s">
        <v>66</v>
      </c>
    </row>
    <row r="35" spans="1:7" x14ac:dyDescent="0.25">
      <c r="A35">
        <v>119</v>
      </c>
      <c r="B35" s="39" t="s">
        <v>84</v>
      </c>
      <c r="C35" s="40">
        <v>12</v>
      </c>
      <c r="D35" s="41">
        <v>5.1589604694654026E-5</v>
      </c>
      <c r="E35" s="42">
        <v>11</v>
      </c>
      <c r="F35" s="408">
        <v>1</v>
      </c>
      <c r="G35" s="43">
        <v>9.0909090909090912E-2</v>
      </c>
    </row>
    <row r="36" spans="1:7" x14ac:dyDescent="0.25">
      <c r="A36">
        <v>64</v>
      </c>
      <c r="B36" s="39" t="s">
        <v>86</v>
      </c>
      <c r="C36" s="40">
        <v>72</v>
      </c>
      <c r="D36" s="41">
        <v>3.0953762816792417E-4</v>
      </c>
      <c r="E36" s="42">
        <v>58</v>
      </c>
      <c r="F36" s="408">
        <v>14</v>
      </c>
      <c r="G36" s="43">
        <v>0.2413793103448276</v>
      </c>
    </row>
    <row r="37" spans="1:7" x14ac:dyDescent="0.25">
      <c r="A37">
        <v>109</v>
      </c>
      <c r="B37" s="39" t="s">
        <v>87</v>
      </c>
      <c r="C37" s="40">
        <v>17</v>
      </c>
      <c r="D37" s="41">
        <v>7.3085273317426535E-5</v>
      </c>
      <c r="E37" s="42">
        <v>14</v>
      </c>
      <c r="F37" s="408">
        <v>3</v>
      </c>
      <c r="G37" s="43">
        <v>0.21428571428571427</v>
      </c>
    </row>
    <row r="38" spans="1:7" x14ac:dyDescent="0.25">
      <c r="A38">
        <v>3</v>
      </c>
      <c r="B38" s="39" t="s">
        <v>88</v>
      </c>
      <c r="C38" s="40">
        <v>5053</v>
      </c>
      <c r="D38" s="41">
        <v>2.1723522710173901E-2</v>
      </c>
      <c r="E38" s="42">
        <v>5584</v>
      </c>
      <c r="F38" s="408">
        <v>-531</v>
      </c>
      <c r="G38" s="43">
        <v>-9.5093123209169059E-2</v>
      </c>
    </row>
    <row r="39" spans="1:7" x14ac:dyDescent="0.25">
      <c r="A39">
        <v>73</v>
      </c>
      <c r="B39" s="39" t="s">
        <v>89</v>
      </c>
      <c r="C39" s="40">
        <v>51</v>
      </c>
      <c r="D39" s="41">
        <v>2.1925581995227962E-4</v>
      </c>
      <c r="E39" s="42">
        <v>66</v>
      </c>
      <c r="F39" s="408">
        <v>-15</v>
      </c>
      <c r="G39" s="43">
        <v>-0.22727272727272727</v>
      </c>
    </row>
    <row r="40" spans="1:7" x14ac:dyDescent="0.25">
      <c r="A40">
        <v>82</v>
      </c>
      <c r="B40" s="39" t="s">
        <v>90</v>
      </c>
      <c r="C40" s="40">
        <v>41</v>
      </c>
      <c r="D40" s="41">
        <v>1.7626448270673459E-4</v>
      </c>
      <c r="E40" s="42">
        <v>31</v>
      </c>
      <c r="F40" s="408">
        <v>10</v>
      </c>
      <c r="G40" s="43">
        <v>0.32258064516129031</v>
      </c>
    </row>
    <row r="41" spans="1:7" x14ac:dyDescent="0.25">
      <c r="A41">
        <v>24</v>
      </c>
      <c r="B41" s="39" t="s">
        <v>91</v>
      </c>
      <c r="C41" s="40">
        <v>526</v>
      </c>
      <c r="D41" s="41">
        <v>2.261344339115668E-3</v>
      </c>
      <c r="E41" s="42">
        <v>428</v>
      </c>
      <c r="F41" s="408">
        <v>98</v>
      </c>
      <c r="G41" s="43">
        <v>0.22897196261682243</v>
      </c>
    </row>
    <row r="42" spans="1:7" x14ac:dyDescent="0.25">
      <c r="A42">
        <v>71</v>
      </c>
      <c r="B42" s="39" t="s">
        <v>92</v>
      </c>
      <c r="C42" s="40">
        <v>53</v>
      </c>
      <c r="D42" s="41">
        <v>2.2785408740138861E-4</v>
      </c>
      <c r="E42" s="42">
        <v>54</v>
      </c>
      <c r="F42" s="408">
        <v>-1</v>
      </c>
      <c r="G42" s="43">
        <v>-1.8518518518518517E-2</v>
      </c>
    </row>
    <row r="43" spans="1:7" x14ac:dyDescent="0.25">
      <c r="A43">
        <v>27</v>
      </c>
      <c r="B43" s="39" t="s">
        <v>93</v>
      </c>
      <c r="C43" s="40">
        <v>376</v>
      </c>
      <c r="D43" s="41">
        <v>1.6164742804324929E-3</v>
      </c>
      <c r="E43" s="42">
        <v>388</v>
      </c>
      <c r="F43" s="408">
        <v>-12</v>
      </c>
      <c r="G43" s="43">
        <v>-3.0927835051546393E-2</v>
      </c>
    </row>
    <row r="44" spans="1:7" x14ac:dyDescent="0.25">
      <c r="A44">
        <v>16</v>
      </c>
      <c r="B44" s="39" t="s">
        <v>94</v>
      </c>
      <c r="C44" s="40">
        <v>824</v>
      </c>
      <c r="D44" s="41">
        <v>3.5424861890329101E-3</v>
      </c>
      <c r="E44" s="42">
        <v>931</v>
      </c>
      <c r="F44" s="408">
        <v>-107</v>
      </c>
      <c r="G44" s="43">
        <v>-0.11493018259935553</v>
      </c>
    </row>
    <row r="45" spans="1:7" x14ac:dyDescent="0.25">
      <c r="A45">
        <v>68</v>
      </c>
      <c r="B45" s="39" t="s">
        <v>95</v>
      </c>
      <c r="C45" s="40">
        <v>60</v>
      </c>
      <c r="D45" s="41">
        <v>2.5794802347327013E-4</v>
      </c>
      <c r="E45" s="42">
        <v>38</v>
      </c>
      <c r="F45" s="408">
        <v>22</v>
      </c>
      <c r="G45" s="43">
        <v>0.57894736842105265</v>
      </c>
    </row>
    <row r="46" spans="1:7" x14ac:dyDescent="0.25">
      <c r="A46">
        <v>12</v>
      </c>
      <c r="B46" s="39" t="s">
        <v>96</v>
      </c>
      <c r="C46" s="40">
        <v>1180</v>
      </c>
      <c r="D46" s="41">
        <v>5.0729777949743123E-3</v>
      </c>
      <c r="E46" s="42">
        <v>1268</v>
      </c>
      <c r="F46" s="408">
        <v>-88</v>
      </c>
      <c r="G46" s="43">
        <v>-6.9400630914826497E-2</v>
      </c>
    </row>
    <row r="47" spans="1:7" x14ac:dyDescent="0.25">
      <c r="A47">
        <v>31</v>
      </c>
      <c r="B47" s="39" t="s">
        <v>99</v>
      </c>
      <c r="C47" s="40">
        <v>329</v>
      </c>
      <c r="D47" s="41">
        <v>1.4144149953784313E-3</v>
      </c>
      <c r="E47" s="42">
        <v>285</v>
      </c>
      <c r="F47" s="408">
        <v>44</v>
      </c>
      <c r="G47" s="43">
        <v>0.15438596491228071</v>
      </c>
    </row>
    <row r="48" spans="1:7" x14ac:dyDescent="0.25">
      <c r="A48">
        <v>58</v>
      </c>
      <c r="B48" s="39" t="s">
        <v>100</v>
      </c>
      <c r="C48" s="40">
        <v>78</v>
      </c>
      <c r="D48" s="41">
        <v>3.353324305152512E-4</v>
      </c>
      <c r="E48" s="42">
        <v>77</v>
      </c>
      <c r="F48" s="408">
        <v>1</v>
      </c>
      <c r="G48" s="43">
        <v>1.2987012987012988E-2</v>
      </c>
    </row>
    <row r="49" spans="1:7" x14ac:dyDescent="0.25">
      <c r="A49">
        <v>4</v>
      </c>
      <c r="B49" s="39" t="s">
        <v>101</v>
      </c>
      <c r="C49" s="40">
        <v>5045</v>
      </c>
      <c r="D49" s="41">
        <v>2.1689129640377464E-2</v>
      </c>
      <c r="E49" s="42">
        <v>3595</v>
      </c>
      <c r="F49" s="408">
        <v>1450</v>
      </c>
      <c r="G49" s="43">
        <v>0.40333796940194716</v>
      </c>
    </row>
    <row r="50" spans="1:7" x14ac:dyDescent="0.25">
      <c r="A50">
        <v>8</v>
      </c>
      <c r="B50" s="39" t="s">
        <v>102</v>
      </c>
      <c r="C50" s="40">
        <v>1439</v>
      </c>
      <c r="D50" s="41">
        <v>6.1864534296339289E-3</v>
      </c>
      <c r="E50" s="42">
        <v>1119</v>
      </c>
      <c r="F50" s="408">
        <v>320</v>
      </c>
      <c r="G50" s="43">
        <v>0.28596961572832885</v>
      </c>
    </row>
    <row r="51" spans="1:7" x14ac:dyDescent="0.25">
      <c r="A51">
        <v>51</v>
      </c>
      <c r="B51" s="39" t="s">
        <v>103</v>
      </c>
      <c r="C51" s="40">
        <v>106</v>
      </c>
      <c r="D51" s="41">
        <v>4.5570817480277721E-4</v>
      </c>
      <c r="E51" s="42">
        <v>155</v>
      </c>
      <c r="F51" s="408">
        <v>-49</v>
      </c>
      <c r="G51" s="43">
        <v>-0.31612903225806449</v>
      </c>
    </row>
    <row r="52" spans="1:7" x14ac:dyDescent="0.25">
      <c r="A52">
        <v>91</v>
      </c>
      <c r="B52" s="39" t="s">
        <v>104</v>
      </c>
      <c r="C52" s="40">
        <v>34</v>
      </c>
      <c r="D52" s="41">
        <v>1.4617054663485307E-4</v>
      </c>
      <c r="E52" s="42">
        <v>43</v>
      </c>
      <c r="F52" s="408">
        <v>-9</v>
      </c>
      <c r="G52" s="43">
        <v>-0.20930232558139536</v>
      </c>
    </row>
    <row r="53" spans="1:7" x14ac:dyDescent="0.25">
      <c r="A53">
        <v>18</v>
      </c>
      <c r="B53" s="39" t="s">
        <v>105</v>
      </c>
      <c r="C53" s="40">
        <v>755</v>
      </c>
      <c r="D53" s="41">
        <v>3.2458459620386491E-3</v>
      </c>
      <c r="E53" s="42">
        <v>1022</v>
      </c>
      <c r="F53" s="408">
        <v>-267</v>
      </c>
      <c r="G53" s="43">
        <v>-0.26125244618395305</v>
      </c>
    </row>
    <row r="54" spans="1:7" x14ac:dyDescent="0.25">
      <c r="A54">
        <v>129</v>
      </c>
      <c r="B54" s="39" t="s">
        <v>106</v>
      </c>
      <c r="C54" s="40">
        <v>10</v>
      </c>
      <c r="D54" s="41">
        <v>4.2991337245545023E-5</v>
      </c>
      <c r="E54" s="42">
        <v>15</v>
      </c>
      <c r="F54" s="408">
        <v>-5</v>
      </c>
      <c r="G54" s="43">
        <v>-0.33333333333333331</v>
      </c>
    </row>
    <row r="55" spans="1:7" x14ac:dyDescent="0.25">
      <c r="A55">
        <v>101</v>
      </c>
      <c r="B55" s="39" t="s">
        <v>107</v>
      </c>
      <c r="C55" s="40">
        <v>23</v>
      </c>
      <c r="D55" s="41">
        <v>9.8880075664753558E-5</v>
      </c>
      <c r="E55" s="42">
        <v>23</v>
      </c>
      <c r="F55" s="408">
        <v>0</v>
      </c>
      <c r="G55" s="43">
        <v>0</v>
      </c>
    </row>
    <row r="56" spans="1:7" x14ac:dyDescent="0.25">
      <c r="A56">
        <v>26</v>
      </c>
      <c r="B56" s="39" t="s">
        <v>108</v>
      </c>
      <c r="C56" s="40">
        <v>502</v>
      </c>
      <c r="D56" s="41">
        <v>2.1581651297263599E-3</v>
      </c>
      <c r="E56" s="42">
        <v>503</v>
      </c>
      <c r="F56" s="408">
        <v>-1</v>
      </c>
      <c r="G56" s="43">
        <v>-1.9880715705765406E-3</v>
      </c>
    </row>
    <row r="57" spans="1:7" x14ac:dyDescent="0.25">
      <c r="A57">
        <v>120</v>
      </c>
      <c r="B57" s="39" t="s">
        <v>109</v>
      </c>
      <c r="C57" s="40">
        <v>12</v>
      </c>
      <c r="D57" s="41">
        <v>5.1589604694654026E-5</v>
      </c>
      <c r="E57" s="42">
        <v>22</v>
      </c>
      <c r="F57" s="408">
        <v>-10</v>
      </c>
      <c r="G57" s="43">
        <v>-0.45454545454545453</v>
      </c>
    </row>
    <row r="58" spans="1:7" x14ac:dyDescent="0.25">
      <c r="A58">
        <v>36</v>
      </c>
      <c r="B58" s="39" t="s">
        <v>110</v>
      </c>
      <c r="C58" s="40">
        <v>223</v>
      </c>
      <c r="D58" s="41">
        <v>9.5870682057565401E-4</v>
      </c>
      <c r="E58" s="42">
        <v>472</v>
      </c>
      <c r="F58" s="408">
        <v>-249</v>
      </c>
      <c r="G58" s="43">
        <v>-0.52754237288135597</v>
      </c>
    </row>
    <row r="59" spans="1:7" x14ac:dyDescent="0.25">
      <c r="A59">
        <v>123</v>
      </c>
      <c r="B59" s="39" t="s">
        <v>111</v>
      </c>
      <c r="C59" s="40">
        <v>11</v>
      </c>
      <c r="D59" s="41">
        <v>4.7290470970099525E-5</v>
      </c>
      <c r="E59" s="42">
        <v>13</v>
      </c>
      <c r="F59" s="408">
        <v>-2</v>
      </c>
      <c r="G59" s="43">
        <v>-0.15384615384615385</v>
      </c>
    </row>
    <row r="60" spans="1:7" x14ac:dyDescent="0.25">
      <c r="A60">
        <v>110</v>
      </c>
      <c r="B60" s="39" t="s">
        <v>112</v>
      </c>
      <c r="C60" s="40">
        <v>16</v>
      </c>
      <c r="D60" s="41">
        <v>6.878613959287204E-5</v>
      </c>
      <c r="E60" s="42">
        <v>14</v>
      </c>
      <c r="F60" s="408">
        <v>2</v>
      </c>
      <c r="G60" s="43">
        <v>0.14285714285714285</v>
      </c>
    </row>
    <row r="61" spans="1:7" x14ac:dyDescent="0.25">
      <c r="A61">
        <v>124</v>
      </c>
      <c r="B61" s="39" t="s">
        <v>113</v>
      </c>
      <c r="C61" s="40">
        <v>11</v>
      </c>
      <c r="D61" s="41">
        <v>4.7290470970099525E-5</v>
      </c>
      <c r="E61" s="42">
        <v>12</v>
      </c>
      <c r="F61" s="408">
        <v>-1</v>
      </c>
      <c r="G61" s="43">
        <v>-8.3333333333333329E-2</v>
      </c>
    </row>
    <row r="62" spans="1:7" x14ac:dyDescent="0.25">
      <c r="A62">
        <v>34</v>
      </c>
      <c r="B62" s="39" t="s">
        <v>114</v>
      </c>
      <c r="C62" s="40">
        <v>294</v>
      </c>
      <c r="D62" s="41">
        <v>1.2639453150190237E-3</v>
      </c>
      <c r="E62" s="42">
        <v>165</v>
      </c>
      <c r="F62" s="408">
        <v>129</v>
      </c>
      <c r="G62" s="43" t="s">
        <v>85</v>
      </c>
    </row>
    <row r="63" spans="1:7" x14ac:dyDescent="0.25">
      <c r="A63">
        <v>116</v>
      </c>
      <c r="B63" s="39" t="s">
        <v>115</v>
      </c>
      <c r="C63" s="40">
        <v>14</v>
      </c>
      <c r="D63" s="41">
        <v>6.018787214376303E-5</v>
      </c>
      <c r="E63" s="42">
        <v>20</v>
      </c>
      <c r="F63" s="408">
        <v>-6</v>
      </c>
      <c r="G63" s="43">
        <v>-0.3</v>
      </c>
    </row>
    <row r="64" spans="1:7" x14ac:dyDescent="0.25">
      <c r="A64">
        <v>28</v>
      </c>
      <c r="B64" s="39" t="s">
        <v>116</v>
      </c>
      <c r="C64" s="40">
        <v>362</v>
      </c>
      <c r="D64" s="41">
        <v>1.5562864082887299E-3</v>
      </c>
      <c r="E64" s="42">
        <v>407</v>
      </c>
      <c r="F64" s="408">
        <v>-45</v>
      </c>
      <c r="G64" s="43">
        <v>-0.11056511056511056</v>
      </c>
    </row>
    <row r="65" spans="1:7" x14ac:dyDescent="0.25">
      <c r="A65">
        <v>81</v>
      </c>
      <c r="B65" s="39" t="s">
        <v>117</v>
      </c>
      <c r="C65" s="40">
        <v>43</v>
      </c>
      <c r="D65" s="41">
        <v>1.848627501558436E-4</v>
      </c>
      <c r="E65" s="42">
        <v>36</v>
      </c>
      <c r="F65" s="408">
        <v>7</v>
      </c>
      <c r="G65" s="43">
        <v>0.19444444444444445</v>
      </c>
    </row>
    <row r="66" spans="1:7" x14ac:dyDescent="0.25">
      <c r="A66">
        <v>87</v>
      </c>
      <c r="B66" s="39" t="s">
        <v>118</v>
      </c>
      <c r="C66" s="40">
        <v>37</v>
      </c>
      <c r="D66" s="41">
        <v>1.5906794780851658E-4</v>
      </c>
      <c r="E66" s="42">
        <v>39</v>
      </c>
      <c r="F66" s="408">
        <v>-2</v>
      </c>
      <c r="G66" s="43">
        <v>-5.128205128205128E-2</v>
      </c>
    </row>
    <row r="67" spans="1:7" x14ac:dyDescent="0.25">
      <c r="A67">
        <v>76</v>
      </c>
      <c r="B67" s="39" t="s">
        <v>119</v>
      </c>
      <c r="C67" s="40">
        <v>47</v>
      </c>
      <c r="D67" s="41">
        <v>2.0205928505406161E-4</v>
      </c>
      <c r="E67" s="42">
        <v>53</v>
      </c>
      <c r="F67" s="408">
        <v>-6</v>
      </c>
      <c r="G67" s="43">
        <v>-0.11320754716981132</v>
      </c>
    </row>
    <row r="68" spans="1:7" x14ac:dyDescent="0.25">
      <c r="A68">
        <v>83</v>
      </c>
      <c r="B68" s="39" t="s">
        <v>120</v>
      </c>
      <c r="C68" s="40">
        <v>39</v>
      </c>
      <c r="D68" s="41">
        <v>1.676662152576256E-4</v>
      </c>
      <c r="E68" s="42">
        <v>63</v>
      </c>
      <c r="F68" s="408">
        <v>-24</v>
      </c>
      <c r="G68" s="43">
        <v>-0.38095238095238093</v>
      </c>
    </row>
    <row r="69" spans="1:7" x14ac:dyDescent="0.25">
      <c r="A69">
        <v>121</v>
      </c>
      <c r="B69" s="39" t="s">
        <v>123</v>
      </c>
      <c r="C69" s="40">
        <v>12</v>
      </c>
      <c r="D69" s="41">
        <v>5.1589604694654026E-5</v>
      </c>
      <c r="E69" s="42">
        <v>12</v>
      </c>
      <c r="F69" s="408">
        <v>0</v>
      </c>
      <c r="G69" s="43">
        <v>0</v>
      </c>
    </row>
    <row r="70" spans="1:7" x14ac:dyDescent="0.25">
      <c r="A70">
        <v>130</v>
      </c>
      <c r="B70" s="39" t="s">
        <v>187</v>
      </c>
      <c r="C70" s="40">
        <v>10</v>
      </c>
      <c r="D70" s="41">
        <v>4.2991337245545023E-5</v>
      </c>
      <c r="E70" s="42">
        <v>8</v>
      </c>
      <c r="F70" s="408">
        <v>2</v>
      </c>
      <c r="G70" s="43">
        <v>0.25</v>
      </c>
    </row>
    <row r="71" spans="1:7" x14ac:dyDescent="0.25">
      <c r="A71">
        <v>92</v>
      </c>
      <c r="B71" s="39" t="s">
        <v>124</v>
      </c>
      <c r="C71" s="40">
        <v>34</v>
      </c>
      <c r="D71" s="41">
        <v>1.4617054663485307E-4</v>
      </c>
      <c r="E71" s="42">
        <v>35</v>
      </c>
      <c r="F71" s="408">
        <v>-1</v>
      </c>
      <c r="G71" s="43">
        <v>-2.8571428571428571E-2</v>
      </c>
    </row>
    <row r="72" spans="1:7" x14ac:dyDescent="0.25">
      <c r="A72">
        <v>17</v>
      </c>
      <c r="B72" s="39" t="s">
        <v>125</v>
      </c>
      <c r="C72" s="40">
        <v>756</v>
      </c>
      <c r="D72" s="41">
        <v>3.2501450957632036E-3</v>
      </c>
      <c r="E72" s="42">
        <v>707</v>
      </c>
      <c r="F72" s="408">
        <v>49</v>
      </c>
      <c r="G72" s="43">
        <v>6.9306930693069313E-2</v>
      </c>
    </row>
    <row r="73" spans="1:7" x14ac:dyDescent="0.25">
      <c r="A73">
        <v>85</v>
      </c>
      <c r="B73" s="39" t="s">
        <v>126</v>
      </c>
      <c r="C73" s="40">
        <v>38</v>
      </c>
      <c r="D73" s="41">
        <v>1.6336708153307108E-4</v>
      </c>
      <c r="E73" s="42">
        <v>38</v>
      </c>
      <c r="F73" s="408">
        <v>0</v>
      </c>
      <c r="G73" s="43">
        <v>0</v>
      </c>
    </row>
    <row r="74" spans="1:7" x14ac:dyDescent="0.25">
      <c r="A74">
        <v>53</v>
      </c>
      <c r="B74" s="39" t="s">
        <v>127</v>
      </c>
      <c r="C74" s="40">
        <v>102</v>
      </c>
      <c r="D74" s="41">
        <v>4.3851163990455924E-4</v>
      </c>
      <c r="E74" s="42">
        <v>72</v>
      </c>
      <c r="F74" s="408">
        <v>30</v>
      </c>
      <c r="G74" s="43">
        <v>0.41666666666666669</v>
      </c>
    </row>
    <row r="75" spans="1:7" x14ac:dyDescent="0.25">
      <c r="A75">
        <v>89</v>
      </c>
      <c r="B75" s="39" t="s">
        <v>128</v>
      </c>
      <c r="C75" s="40">
        <v>36</v>
      </c>
      <c r="D75" s="41">
        <v>1.5476881408396209E-4</v>
      </c>
      <c r="E75" s="42">
        <v>34</v>
      </c>
      <c r="F75" s="408">
        <v>2</v>
      </c>
      <c r="G75" s="43">
        <v>5.8823529411764705E-2</v>
      </c>
    </row>
    <row r="76" spans="1:7" x14ac:dyDescent="0.25">
      <c r="A76">
        <v>107</v>
      </c>
      <c r="B76" s="39" t="s">
        <v>1165</v>
      </c>
      <c r="C76" s="40">
        <v>18</v>
      </c>
      <c r="D76" s="41">
        <v>7.7384407041981043E-5</v>
      </c>
      <c r="E76" s="291" t="s">
        <v>85</v>
      </c>
      <c r="F76" s="408" t="s">
        <v>66</v>
      </c>
      <c r="G76" s="43" t="s">
        <v>66</v>
      </c>
    </row>
    <row r="77" spans="1:7" x14ac:dyDescent="0.25">
      <c r="A77">
        <v>103</v>
      </c>
      <c r="B77" s="39" t="s">
        <v>129</v>
      </c>
      <c r="C77" s="40">
        <v>20</v>
      </c>
      <c r="D77" s="41">
        <v>8.5982674491090046E-5</v>
      </c>
      <c r="E77" s="42">
        <v>17</v>
      </c>
      <c r="F77" s="408">
        <v>3</v>
      </c>
      <c r="G77" s="43">
        <v>0.17647058823529413</v>
      </c>
    </row>
    <row r="78" spans="1:7" x14ac:dyDescent="0.25">
      <c r="A78">
        <v>39</v>
      </c>
      <c r="B78" s="39" t="s">
        <v>130</v>
      </c>
      <c r="C78" s="40">
        <v>194</v>
      </c>
      <c r="D78" s="41">
        <v>8.3403194256357347E-4</v>
      </c>
      <c r="E78" s="42">
        <v>201</v>
      </c>
      <c r="F78" s="408">
        <v>-7</v>
      </c>
      <c r="G78" s="43">
        <v>-3.482587064676617E-2</v>
      </c>
    </row>
    <row r="79" spans="1:7" x14ac:dyDescent="0.25">
      <c r="A79">
        <v>125</v>
      </c>
      <c r="B79" s="39" t="s">
        <v>188</v>
      </c>
      <c r="C79" s="40">
        <v>11</v>
      </c>
      <c r="D79" s="41">
        <v>4.7290470970099525E-5</v>
      </c>
      <c r="E79" s="42">
        <v>8</v>
      </c>
      <c r="F79" s="408">
        <v>3</v>
      </c>
      <c r="G79" s="43">
        <v>0.375</v>
      </c>
    </row>
    <row r="80" spans="1:7" x14ac:dyDescent="0.25">
      <c r="A80">
        <v>6</v>
      </c>
      <c r="B80" s="39" t="s">
        <v>131</v>
      </c>
      <c r="C80" s="40">
        <v>2994</v>
      </c>
      <c r="D80" s="41">
        <v>1.287160637131618E-2</v>
      </c>
      <c r="E80" s="42">
        <v>1126</v>
      </c>
      <c r="F80" s="408">
        <v>1868</v>
      </c>
      <c r="G80" s="43">
        <v>1.6589698046181172</v>
      </c>
    </row>
    <row r="81" spans="1:12" x14ac:dyDescent="0.25">
      <c r="A81">
        <v>30</v>
      </c>
      <c r="B81" s="39" t="s">
        <v>132</v>
      </c>
      <c r="C81" s="40">
        <v>349</v>
      </c>
      <c r="D81" s="41">
        <v>1.5003976698695213E-3</v>
      </c>
      <c r="E81" s="42">
        <v>421</v>
      </c>
      <c r="F81" s="408">
        <v>-72</v>
      </c>
      <c r="G81" s="43">
        <v>-0.17102137767220901</v>
      </c>
    </row>
    <row r="82" spans="1:12" x14ac:dyDescent="0.25">
      <c r="A82">
        <v>122</v>
      </c>
      <c r="B82" s="39" t="s">
        <v>201</v>
      </c>
      <c r="C82" s="40">
        <v>12</v>
      </c>
      <c r="D82" s="41">
        <v>5.1589604694654026E-5</v>
      </c>
      <c r="E82" s="42">
        <v>5</v>
      </c>
      <c r="F82" s="408">
        <v>7</v>
      </c>
      <c r="G82" s="43">
        <v>1.4</v>
      </c>
    </row>
    <row r="83" spans="1:12" x14ac:dyDescent="0.25">
      <c r="A83">
        <v>5</v>
      </c>
      <c r="B83" s="39" t="s">
        <v>133</v>
      </c>
      <c r="C83" s="40">
        <v>4041</v>
      </c>
      <c r="D83" s="41">
        <v>1.7372799380924744E-2</v>
      </c>
      <c r="E83" s="42">
        <v>4635</v>
      </c>
      <c r="F83" s="408">
        <v>-594</v>
      </c>
      <c r="G83" s="43">
        <v>-0.12815533980582525</v>
      </c>
    </row>
    <row r="84" spans="1:12" x14ac:dyDescent="0.25">
      <c r="A84">
        <v>32</v>
      </c>
      <c r="B84" s="39" t="s">
        <v>134</v>
      </c>
      <c r="C84" s="40">
        <v>312</v>
      </c>
      <c r="D84" s="41">
        <v>1.3413297220610048E-3</v>
      </c>
      <c r="E84" s="42">
        <v>170</v>
      </c>
      <c r="F84" s="408">
        <v>142</v>
      </c>
      <c r="G84" s="43">
        <v>0.83529411764705885</v>
      </c>
    </row>
    <row r="85" spans="1:12" x14ac:dyDescent="0.25">
      <c r="A85">
        <v>118</v>
      </c>
      <c r="B85" s="39" t="s">
        <v>1168</v>
      </c>
      <c r="C85" s="40">
        <v>13</v>
      </c>
      <c r="D85" s="41">
        <v>5.5888738419208528E-5</v>
      </c>
      <c r="E85" s="291" t="s">
        <v>85</v>
      </c>
      <c r="F85" s="408" t="s">
        <v>66</v>
      </c>
      <c r="G85" s="43" t="s">
        <v>66</v>
      </c>
    </row>
    <row r="86" spans="1:12" x14ac:dyDescent="0.25">
      <c r="A86">
        <v>46</v>
      </c>
      <c r="B86" s="39" t="s">
        <v>135</v>
      </c>
      <c r="C86" s="40">
        <v>136</v>
      </c>
      <c r="D86" s="41">
        <v>5.8468218653941228E-4</v>
      </c>
      <c r="E86" s="291">
        <v>171</v>
      </c>
      <c r="F86" s="408">
        <v>-35</v>
      </c>
      <c r="G86" s="43">
        <v>-0.2046783625730994</v>
      </c>
      <c r="K86" s="873"/>
      <c r="L86" s="873"/>
    </row>
    <row r="87" spans="1:12" x14ac:dyDescent="0.25">
      <c r="A87">
        <v>94</v>
      </c>
      <c r="B87" s="39" t="s">
        <v>136</v>
      </c>
      <c r="C87" s="40">
        <v>30</v>
      </c>
      <c r="D87" s="41">
        <v>1.2897401173663506E-4</v>
      </c>
      <c r="E87" s="291">
        <v>26</v>
      </c>
      <c r="F87" s="408">
        <v>4</v>
      </c>
      <c r="G87" s="43">
        <v>0.15384615384615385</v>
      </c>
    </row>
    <row r="88" spans="1:12" x14ac:dyDescent="0.25">
      <c r="A88">
        <v>117</v>
      </c>
      <c r="B88" s="39" t="s">
        <v>137</v>
      </c>
      <c r="C88" s="40">
        <v>14</v>
      </c>
      <c r="D88" s="41">
        <v>6.018787214376303E-5</v>
      </c>
      <c r="E88" s="291">
        <v>11</v>
      </c>
      <c r="F88" s="408">
        <v>3</v>
      </c>
      <c r="G88" s="43">
        <v>0.27272727272727271</v>
      </c>
    </row>
    <row r="89" spans="1:12" x14ac:dyDescent="0.25">
      <c r="A89">
        <v>21</v>
      </c>
      <c r="B89" s="39" t="s">
        <v>138</v>
      </c>
      <c r="C89" s="40">
        <v>687</v>
      </c>
      <c r="D89" s="41">
        <v>2.9535048687689431E-3</v>
      </c>
      <c r="E89" s="291">
        <v>351</v>
      </c>
      <c r="F89" s="408">
        <v>336</v>
      </c>
      <c r="G89" s="43">
        <v>0.95726495726495731</v>
      </c>
    </row>
    <row r="90" spans="1:12" x14ac:dyDescent="0.25">
      <c r="A90">
        <v>22</v>
      </c>
      <c r="B90" s="39" t="s">
        <v>139</v>
      </c>
      <c r="C90" s="40">
        <v>588</v>
      </c>
      <c r="D90" s="41">
        <v>2.5278906300380474E-3</v>
      </c>
      <c r="E90" s="291">
        <v>597</v>
      </c>
      <c r="F90" s="408">
        <v>-9</v>
      </c>
      <c r="G90" s="43">
        <v>-1.507537688442211E-2</v>
      </c>
    </row>
    <row r="91" spans="1:12" x14ac:dyDescent="0.25">
      <c r="A91">
        <v>70</v>
      </c>
      <c r="B91" s="39" t="s">
        <v>140</v>
      </c>
      <c r="C91" s="40">
        <v>55</v>
      </c>
      <c r="D91" s="41">
        <v>2.3645235485049762E-4</v>
      </c>
      <c r="E91" s="291">
        <v>27</v>
      </c>
      <c r="F91" s="408">
        <v>28</v>
      </c>
      <c r="G91" s="43">
        <v>1.037037037037037</v>
      </c>
    </row>
    <row r="92" spans="1:12" x14ac:dyDescent="0.25">
      <c r="A92">
        <v>2</v>
      </c>
      <c r="B92" s="39" t="s">
        <v>141</v>
      </c>
      <c r="C92" s="40">
        <v>6391</v>
      </c>
      <c r="D92" s="41">
        <v>2.7475763633627824E-2</v>
      </c>
      <c r="E92" s="291">
        <v>5912</v>
      </c>
      <c r="F92" s="408">
        <v>479</v>
      </c>
      <c r="G92" s="43">
        <v>8.1021650879566989E-2</v>
      </c>
    </row>
    <row r="93" spans="1:12" x14ac:dyDescent="0.25">
      <c r="A93">
        <v>48</v>
      </c>
      <c r="B93" s="39" t="s">
        <v>142</v>
      </c>
      <c r="C93" s="40">
        <v>131</v>
      </c>
      <c r="D93" s="41">
        <v>5.6318651791663983E-4</v>
      </c>
      <c r="E93" s="291">
        <v>127</v>
      </c>
      <c r="F93" s="408">
        <v>4</v>
      </c>
      <c r="G93" s="43">
        <v>3.1496062992125984E-2</v>
      </c>
    </row>
    <row r="94" spans="1:12" x14ac:dyDescent="0.25">
      <c r="A94">
        <v>41</v>
      </c>
      <c r="B94" s="39" t="s">
        <v>143</v>
      </c>
      <c r="C94" s="40">
        <v>168</v>
      </c>
      <c r="D94" s="41">
        <v>7.2225446572515633E-4</v>
      </c>
      <c r="E94" s="291">
        <v>165</v>
      </c>
      <c r="F94" s="408">
        <v>3</v>
      </c>
      <c r="G94" s="43">
        <v>1.8181818181818181E-2</v>
      </c>
    </row>
    <row r="95" spans="1:12" x14ac:dyDescent="0.25">
      <c r="A95">
        <v>80</v>
      </c>
      <c r="B95" s="39" t="s">
        <v>144</v>
      </c>
      <c r="C95" s="40">
        <v>44</v>
      </c>
      <c r="D95" s="41">
        <v>1.891618838803981E-4</v>
      </c>
      <c r="E95" s="291">
        <v>39</v>
      </c>
      <c r="F95" s="408">
        <v>5</v>
      </c>
      <c r="G95" s="43">
        <v>0.12820512820512819</v>
      </c>
    </row>
    <row r="96" spans="1:12" x14ac:dyDescent="0.25">
      <c r="A96">
        <v>60</v>
      </c>
      <c r="B96" s="39" t="s">
        <v>145</v>
      </c>
      <c r="C96" s="40">
        <v>74</v>
      </c>
      <c r="D96" s="41">
        <v>3.1813589561703316E-4</v>
      </c>
      <c r="E96" s="291">
        <v>60</v>
      </c>
      <c r="F96" s="408">
        <v>14</v>
      </c>
      <c r="G96" s="43">
        <v>0.23333333333333334</v>
      </c>
    </row>
    <row r="97" spans="1:7" x14ac:dyDescent="0.25">
      <c r="A97">
        <v>65</v>
      </c>
      <c r="B97" s="39" t="s">
        <v>146</v>
      </c>
      <c r="C97" s="40">
        <v>71</v>
      </c>
      <c r="D97" s="41">
        <v>3.0523849444336965E-4</v>
      </c>
      <c r="E97" s="291">
        <v>50</v>
      </c>
      <c r="F97" s="408">
        <v>21</v>
      </c>
      <c r="G97" s="43">
        <v>0.42</v>
      </c>
    </row>
    <row r="98" spans="1:7" x14ac:dyDescent="0.25">
      <c r="A98">
        <v>57</v>
      </c>
      <c r="B98" s="39" t="s">
        <v>147</v>
      </c>
      <c r="C98" s="40">
        <v>79</v>
      </c>
      <c r="D98" s="41">
        <v>3.3963156423980566E-4</v>
      </c>
      <c r="E98" s="291">
        <v>42</v>
      </c>
      <c r="F98" s="408">
        <v>37</v>
      </c>
      <c r="G98" s="43">
        <v>0.88095238095238093</v>
      </c>
    </row>
    <row r="99" spans="1:7" x14ac:dyDescent="0.25">
      <c r="A99">
        <v>23</v>
      </c>
      <c r="B99" s="39" t="s">
        <v>148</v>
      </c>
      <c r="C99" s="40">
        <v>580</v>
      </c>
      <c r="D99" s="41">
        <v>2.4934975602416113E-3</v>
      </c>
      <c r="E99" s="291">
        <v>698</v>
      </c>
      <c r="F99" s="408">
        <v>-118</v>
      </c>
      <c r="G99" s="43">
        <v>0</v>
      </c>
    </row>
    <row r="100" spans="1:7" x14ac:dyDescent="0.25">
      <c r="A100">
        <v>102</v>
      </c>
      <c r="B100" s="39" t="s">
        <v>149</v>
      </c>
      <c r="C100" s="40">
        <v>23</v>
      </c>
      <c r="D100" s="41">
        <v>9.8880075664753558E-5</v>
      </c>
      <c r="E100" s="291">
        <v>27</v>
      </c>
      <c r="F100" s="408">
        <v>-4</v>
      </c>
      <c r="G100" s="43">
        <v>-0.14814814814814814</v>
      </c>
    </row>
    <row r="101" spans="1:7" x14ac:dyDescent="0.25">
      <c r="A101">
        <v>96</v>
      </c>
      <c r="B101" s="39" t="s">
        <v>150</v>
      </c>
      <c r="C101" s="40">
        <v>29</v>
      </c>
      <c r="D101" s="41">
        <v>1.2467487801208057E-4</v>
      </c>
      <c r="E101" s="291">
        <v>34</v>
      </c>
      <c r="F101" s="408">
        <v>-5</v>
      </c>
      <c r="G101" s="43">
        <v>-0.14705882352941177</v>
      </c>
    </row>
    <row r="102" spans="1:7" x14ac:dyDescent="0.25">
      <c r="A102">
        <v>131</v>
      </c>
      <c r="B102" s="39" t="s">
        <v>190</v>
      </c>
      <c r="C102" s="40">
        <v>10</v>
      </c>
      <c r="D102" s="41">
        <v>4.2991337245545023E-5</v>
      </c>
      <c r="E102" s="291">
        <v>8</v>
      </c>
      <c r="F102" s="408">
        <v>2</v>
      </c>
      <c r="G102" s="43">
        <v>0.25</v>
      </c>
    </row>
    <row r="103" spans="1:7" x14ac:dyDescent="0.25">
      <c r="A103">
        <v>33</v>
      </c>
      <c r="B103" s="39" t="s">
        <v>151</v>
      </c>
      <c r="C103" s="40">
        <v>306</v>
      </c>
      <c r="D103" s="41">
        <v>1.3155349197136778E-3</v>
      </c>
      <c r="E103" s="291">
        <v>304</v>
      </c>
      <c r="F103" s="408">
        <v>2</v>
      </c>
      <c r="G103" s="43">
        <v>6.5789473684210523E-3</v>
      </c>
    </row>
    <row r="104" spans="1:7" x14ac:dyDescent="0.25">
      <c r="A104">
        <v>104</v>
      </c>
      <c r="B104" s="39" t="s">
        <v>152</v>
      </c>
      <c r="C104" s="40">
        <v>19</v>
      </c>
      <c r="D104" s="41">
        <v>8.1683540766535538E-5</v>
      </c>
      <c r="E104" s="291">
        <v>11</v>
      </c>
      <c r="F104" s="408">
        <v>8</v>
      </c>
      <c r="G104" s="43">
        <v>0.72727272727272729</v>
      </c>
    </row>
    <row r="105" spans="1:7" x14ac:dyDescent="0.25">
      <c r="A105">
        <v>113</v>
      </c>
      <c r="B105" s="39" t="s">
        <v>153</v>
      </c>
      <c r="C105" s="40">
        <v>15</v>
      </c>
      <c r="D105" s="41">
        <v>6.4487005868317531E-5</v>
      </c>
      <c r="E105" s="291">
        <v>19</v>
      </c>
      <c r="F105" s="408">
        <v>-4</v>
      </c>
      <c r="G105" s="43">
        <v>-0.21052631578947367</v>
      </c>
    </row>
    <row r="106" spans="1:7" x14ac:dyDescent="0.25">
      <c r="A106">
        <v>78</v>
      </c>
      <c r="B106" s="39" t="s">
        <v>154</v>
      </c>
      <c r="C106" s="40">
        <v>45</v>
      </c>
      <c r="D106" s="41">
        <v>1.9346101760495259E-4</v>
      </c>
      <c r="E106" s="291">
        <v>44</v>
      </c>
      <c r="F106" s="408">
        <v>1</v>
      </c>
      <c r="G106" s="43">
        <v>2.2727272727272728E-2</v>
      </c>
    </row>
    <row r="107" spans="1:7" x14ac:dyDescent="0.25">
      <c r="A107">
        <v>105</v>
      </c>
      <c r="B107" s="39" t="s">
        <v>155</v>
      </c>
      <c r="C107" s="40">
        <v>19</v>
      </c>
      <c r="D107" s="41">
        <v>8.1683540766535538E-5</v>
      </c>
      <c r="E107" s="291">
        <v>24</v>
      </c>
      <c r="F107" s="408">
        <v>-5</v>
      </c>
      <c r="G107" s="43">
        <v>-0.20833333333333334</v>
      </c>
    </row>
    <row r="108" spans="1:7" x14ac:dyDescent="0.25">
      <c r="A108">
        <v>15</v>
      </c>
      <c r="B108" s="39" t="s">
        <v>156</v>
      </c>
      <c r="C108" s="40">
        <v>949</v>
      </c>
      <c r="D108" s="41">
        <v>4.079877904602223E-3</v>
      </c>
      <c r="E108" s="291">
        <v>889</v>
      </c>
      <c r="F108" s="408">
        <v>60</v>
      </c>
      <c r="G108" s="43">
        <v>6.7491563554555684E-2</v>
      </c>
    </row>
    <row r="109" spans="1:7" x14ac:dyDescent="0.25">
      <c r="A109">
        <v>88</v>
      </c>
      <c r="B109" s="39" t="s">
        <v>241</v>
      </c>
      <c r="C109" s="40">
        <v>37</v>
      </c>
      <c r="D109" s="41">
        <v>1.5906794780851658E-4</v>
      </c>
      <c r="E109" s="291" t="s">
        <v>85</v>
      </c>
      <c r="F109" s="408" t="s">
        <v>66</v>
      </c>
      <c r="G109" s="43" t="s">
        <v>66</v>
      </c>
    </row>
    <row r="110" spans="1:7" x14ac:dyDescent="0.25">
      <c r="A110">
        <v>38</v>
      </c>
      <c r="B110" s="39" t="s">
        <v>157</v>
      </c>
      <c r="C110" s="40">
        <v>197</v>
      </c>
      <c r="D110" s="41">
        <v>8.4692934373723698E-4</v>
      </c>
      <c r="E110" s="291">
        <v>134</v>
      </c>
      <c r="F110" s="408">
        <v>63</v>
      </c>
      <c r="G110" s="43">
        <v>0.47014925373134331</v>
      </c>
    </row>
    <row r="111" spans="1:7" x14ac:dyDescent="0.25">
      <c r="A111">
        <v>111</v>
      </c>
      <c r="B111" s="39" t="s">
        <v>1170</v>
      </c>
      <c r="C111" s="40">
        <v>16</v>
      </c>
      <c r="D111" s="41">
        <v>6.878613959287204E-5</v>
      </c>
      <c r="E111" s="291" t="s">
        <v>85</v>
      </c>
      <c r="F111" s="408" t="s">
        <v>66</v>
      </c>
      <c r="G111" s="43" t="s">
        <v>66</v>
      </c>
    </row>
    <row r="112" spans="1:7" x14ac:dyDescent="0.25">
      <c r="A112">
        <v>50</v>
      </c>
      <c r="B112" s="39" t="s">
        <v>158</v>
      </c>
      <c r="C112" s="40">
        <v>122</v>
      </c>
      <c r="D112" s="41">
        <v>5.244943143956493E-4</v>
      </c>
      <c r="E112" s="291">
        <v>88</v>
      </c>
      <c r="F112" s="408">
        <v>34</v>
      </c>
      <c r="G112" s="43">
        <v>0.38636363636363635</v>
      </c>
    </row>
    <row r="113" spans="1:7" x14ac:dyDescent="0.25">
      <c r="A113">
        <v>10</v>
      </c>
      <c r="B113" s="39" t="s">
        <v>159</v>
      </c>
      <c r="C113" s="40">
        <v>1259</v>
      </c>
      <c r="D113" s="41">
        <v>5.4126093592141182E-3</v>
      </c>
      <c r="E113" s="291">
        <v>777</v>
      </c>
      <c r="F113" s="408">
        <v>482</v>
      </c>
      <c r="G113" s="43">
        <v>0.62033462033462028</v>
      </c>
    </row>
    <row r="114" spans="1:7" x14ac:dyDescent="0.25">
      <c r="A114">
        <v>40</v>
      </c>
      <c r="B114" s="39" t="s">
        <v>160</v>
      </c>
      <c r="C114" s="40">
        <v>176</v>
      </c>
      <c r="D114" s="41">
        <v>7.566475355215924E-4</v>
      </c>
      <c r="E114" s="291">
        <v>148</v>
      </c>
      <c r="F114" s="408">
        <v>28</v>
      </c>
      <c r="G114" s="43">
        <v>0.1891891891891892</v>
      </c>
    </row>
    <row r="115" spans="1:7" x14ac:dyDescent="0.25">
      <c r="A115">
        <v>66</v>
      </c>
      <c r="B115" s="39" t="s">
        <v>161</v>
      </c>
      <c r="C115" s="40">
        <v>71</v>
      </c>
      <c r="D115" s="41">
        <v>3.0523849444336965E-4</v>
      </c>
      <c r="E115" s="291">
        <v>81</v>
      </c>
      <c r="F115" s="408">
        <v>-10</v>
      </c>
      <c r="G115" s="43">
        <v>-0.12345679012345678</v>
      </c>
    </row>
    <row r="116" spans="1:7" x14ac:dyDescent="0.25">
      <c r="A116">
        <v>45</v>
      </c>
      <c r="B116" s="39" t="s">
        <v>162</v>
      </c>
      <c r="C116" s="40">
        <v>137</v>
      </c>
      <c r="D116" s="41">
        <v>5.8898132026396685E-4</v>
      </c>
      <c r="E116" s="291">
        <v>127</v>
      </c>
      <c r="F116" s="408">
        <v>10</v>
      </c>
      <c r="G116" s="43">
        <v>7.874015748031496E-2</v>
      </c>
    </row>
    <row r="117" spans="1:7" x14ac:dyDescent="0.25">
      <c r="A117">
        <v>126</v>
      </c>
      <c r="B117" s="39" t="s">
        <v>214</v>
      </c>
      <c r="C117" s="40">
        <v>11</v>
      </c>
      <c r="D117" s="41">
        <v>4.7290470970099525E-5</v>
      </c>
      <c r="E117" s="291">
        <v>3</v>
      </c>
      <c r="F117" s="408">
        <v>8</v>
      </c>
      <c r="G117" s="43">
        <v>2.6666666666666665</v>
      </c>
    </row>
    <row r="118" spans="1:7" x14ac:dyDescent="0.25">
      <c r="A118">
        <v>25</v>
      </c>
      <c r="B118" s="39" t="s">
        <v>163</v>
      </c>
      <c r="C118" s="40">
        <v>510</v>
      </c>
      <c r="D118" s="41">
        <v>2.1925581995227961E-3</v>
      </c>
      <c r="E118" s="291">
        <v>628</v>
      </c>
      <c r="F118" s="408">
        <v>-118</v>
      </c>
      <c r="G118" s="43">
        <v>0</v>
      </c>
    </row>
    <row r="119" spans="1:7" x14ac:dyDescent="0.25">
      <c r="A119">
        <v>84</v>
      </c>
      <c r="B119" s="39" t="s">
        <v>164</v>
      </c>
      <c r="C119" s="40">
        <v>39</v>
      </c>
      <c r="D119" s="41">
        <v>1.676662152576256E-4</v>
      </c>
      <c r="E119" s="291">
        <v>28</v>
      </c>
      <c r="F119" s="408">
        <v>11</v>
      </c>
      <c r="G119" s="43">
        <v>0.39285714285714285</v>
      </c>
    </row>
    <row r="120" spans="1:7" x14ac:dyDescent="0.25">
      <c r="A120">
        <v>13</v>
      </c>
      <c r="B120" s="39" t="s">
        <v>165</v>
      </c>
      <c r="C120" s="40">
        <v>1101</v>
      </c>
      <c r="D120" s="41">
        <v>4.7333462307345073E-3</v>
      </c>
      <c r="E120" s="291">
        <v>959</v>
      </c>
      <c r="F120" s="408">
        <v>142</v>
      </c>
      <c r="G120" s="43">
        <v>0.1480709071949948</v>
      </c>
    </row>
    <row r="121" spans="1:7" x14ac:dyDescent="0.25">
      <c r="A121">
        <v>14</v>
      </c>
      <c r="B121" s="39" t="s">
        <v>166</v>
      </c>
      <c r="C121" s="40">
        <v>1048</v>
      </c>
      <c r="D121" s="41">
        <v>4.5054921433331186E-3</v>
      </c>
      <c r="E121" s="291">
        <v>1029</v>
      </c>
      <c r="F121" s="408">
        <v>19</v>
      </c>
      <c r="G121" s="43">
        <v>1.84645286686103E-2</v>
      </c>
    </row>
    <row r="122" spans="1:7" x14ac:dyDescent="0.25">
      <c r="A122">
        <v>52</v>
      </c>
      <c r="B122" s="39" t="s">
        <v>168</v>
      </c>
      <c r="C122" s="40">
        <v>103</v>
      </c>
      <c r="D122" s="41">
        <v>4.4281077362911376E-4</v>
      </c>
      <c r="E122" s="291">
        <v>76</v>
      </c>
      <c r="F122" s="408">
        <v>27</v>
      </c>
      <c r="G122" s="43">
        <v>0.35526315789473684</v>
      </c>
    </row>
    <row r="123" spans="1:7" x14ac:dyDescent="0.25">
      <c r="A123">
        <v>114</v>
      </c>
      <c r="B123" s="39" t="s">
        <v>195</v>
      </c>
      <c r="C123" s="40">
        <v>15</v>
      </c>
      <c r="D123" s="41">
        <v>6.4487005868317531E-5</v>
      </c>
      <c r="E123" s="291">
        <v>7</v>
      </c>
      <c r="F123" s="408">
        <v>8</v>
      </c>
      <c r="G123" s="43">
        <v>1.1428571428571428</v>
      </c>
    </row>
    <row r="124" spans="1:7" x14ac:dyDescent="0.25">
      <c r="A124">
        <v>77</v>
      </c>
      <c r="B124" s="39" t="s">
        <v>169</v>
      </c>
      <c r="C124" s="40">
        <v>46</v>
      </c>
      <c r="D124" s="41">
        <v>1.9776015132950712E-4</v>
      </c>
      <c r="E124" s="291">
        <v>43</v>
      </c>
      <c r="F124" s="408">
        <v>3</v>
      </c>
      <c r="G124" s="43">
        <v>6.9767441860465115E-2</v>
      </c>
    </row>
    <row r="125" spans="1:7" x14ac:dyDescent="0.25">
      <c r="A125">
        <v>59</v>
      </c>
      <c r="B125" s="39" t="s">
        <v>170</v>
      </c>
      <c r="C125" s="40">
        <v>75</v>
      </c>
      <c r="D125" s="41">
        <v>3.2243502934158768E-4</v>
      </c>
      <c r="E125" s="291">
        <v>52</v>
      </c>
      <c r="F125" s="408">
        <v>23</v>
      </c>
      <c r="G125" s="43">
        <v>0.44230769230769229</v>
      </c>
    </row>
    <row r="126" spans="1:7" x14ac:dyDescent="0.25">
      <c r="A126">
        <v>90</v>
      </c>
      <c r="B126" s="39" t="s">
        <v>171</v>
      </c>
      <c r="C126" s="40">
        <v>35</v>
      </c>
      <c r="D126" s="41">
        <v>1.5046968035940759E-4</v>
      </c>
      <c r="E126" s="291">
        <v>35</v>
      </c>
      <c r="F126" s="408">
        <v>0</v>
      </c>
      <c r="G126" s="43">
        <v>0</v>
      </c>
    </row>
    <row r="127" spans="1:7" x14ac:dyDescent="0.25">
      <c r="A127">
        <v>56</v>
      </c>
      <c r="B127" s="39" t="s">
        <v>172</v>
      </c>
      <c r="C127" s="40">
        <v>90</v>
      </c>
      <c r="D127" s="41">
        <v>3.8692203520990519E-4</v>
      </c>
      <c r="E127" s="291">
        <v>57</v>
      </c>
      <c r="F127" s="408">
        <v>33</v>
      </c>
      <c r="G127" s="43">
        <v>0.57894736842105265</v>
      </c>
    </row>
    <row r="128" spans="1:7" ht="25.5" x14ac:dyDescent="0.25">
      <c r="A128">
        <v>72</v>
      </c>
      <c r="B128" s="333" t="s">
        <v>173</v>
      </c>
      <c r="C128" s="334">
        <v>52</v>
      </c>
      <c r="D128" s="41">
        <v>2.2355495367683411E-4</v>
      </c>
      <c r="E128" s="291">
        <v>64</v>
      </c>
      <c r="F128" s="408">
        <v>-12</v>
      </c>
      <c r="G128" s="43">
        <v>-0.1875</v>
      </c>
    </row>
    <row r="129" spans="1:7" x14ac:dyDescent="0.25">
      <c r="A129">
        <v>11</v>
      </c>
      <c r="B129" s="333" t="s">
        <v>174</v>
      </c>
      <c r="C129" s="334">
        <v>1195</v>
      </c>
      <c r="D129" s="41">
        <v>5.1374648008426305E-3</v>
      </c>
      <c r="E129" s="291">
        <v>1218</v>
      </c>
      <c r="F129" s="408">
        <v>-23</v>
      </c>
      <c r="G129" s="43">
        <v>-1.8883415435139574E-2</v>
      </c>
    </row>
    <row r="130" spans="1:7" x14ac:dyDescent="0.25">
      <c r="A130">
        <v>112</v>
      </c>
      <c r="B130" s="333" t="s">
        <v>175</v>
      </c>
      <c r="C130" s="334">
        <v>16</v>
      </c>
      <c r="D130" s="41">
        <v>6.878613959287204E-5</v>
      </c>
      <c r="E130" s="291">
        <v>10</v>
      </c>
      <c r="F130" s="408">
        <v>6</v>
      </c>
      <c r="G130" s="43">
        <v>0.6</v>
      </c>
    </row>
    <row r="131" spans="1:7" x14ac:dyDescent="0.25">
      <c r="A131">
        <v>49</v>
      </c>
      <c r="B131" s="333" t="s">
        <v>176</v>
      </c>
      <c r="C131" s="334">
        <v>130</v>
      </c>
      <c r="D131" s="41">
        <v>5.5888738419208525E-4</v>
      </c>
      <c r="E131" s="291">
        <v>17</v>
      </c>
      <c r="F131" s="408">
        <v>113</v>
      </c>
      <c r="G131" s="43">
        <v>6.6470588235294121</v>
      </c>
    </row>
    <row r="132" spans="1:7" x14ac:dyDescent="0.25">
      <c r="A132">
        <v>115</v>
      </c>
      <c r="B132" s="333" t="s">
        <v>177</v>
      </c>
      <c r="C132" s="334">
        <v>15</v>
      </c>
      <c r="D132" s="41">
        <v>6.4487005868317531E-5</v>
      </c>
      <c r="E132" s="291">
        <v>20</v>
      </c>
      <c r="F132" s="408">
        <v>-5</v>
      </c>
      <c r="G132" s="43">
        <v>-0.25</v>
      </c>
    </row>
    <row r="133" spans="1:7" x14ac:dyDescent="0.25">
      <c r="A133">
        <v>9</v>
      </c>
      <c r="B133" s="333" t="s">
        <v>178</v>
      </c>
      <c r="C133" s="334">
        <v>1350</v>
      </c>
      <c r="D133" s="41">
        <v>5.8038305281485781E-3</v>
      </c>
      <c r="E133" s="291">
        <v>935</v>
      </c>
      <c r="F133" s="408">
        <v>415</v>
      </c>
      <c r="G133" s="43">
        <v>0.44385026737967914</v>
      </c>
    </row>
    <row r="134" spans="1:7" x14ac:dyDescent="0.25">
      <c r="A134">
        <v>43</v>
      </c>
      <c r="B134" s="39" t="s">
        <v>179</v>
      </c>
      <c r="C134" s="40">
        <v>158</v>
      </c>
      <c r="D134" s="41">
        <v>6.7926312847961133E-4</v>
      </c>
      <c r="E134" s="291">
        <v>176</v>
      </c>
      <c r="F134" s="408">
        <v>-18</v>
      </c>
      <c r="G134" s="43">
        <v>-0.10227272727272728</v>
      </c>
    </row>
    <row r="135" spans="1:7" x14ac:dyDescent="0.25">
      <c r="A135">
        <v>69</v>
      </c>
      <c r="B135" s="39" t="s">
        <v>180</v>
      </c>
      <c r="C135" s="40">
        <v>58</v>
      </c>
      <c r="D135" s="41">
        <v>2.4934975602416114E-4</v>
      </c>
      <c r="E135" s="291">
        <v>70</v>
      </c>
      <c r="F135" s="408">
        <v>-12</v>
      </c>
      <c r="G135" s="43">
        <v>-0.17142857142857143</v>
      </c>
    </row>
    <row r="136" spans="1:7" x14ac:dyDescent="0.25">
      <c r="A136">
        <v>19</v>
      </c>
      <c r="B136" s="39" t="s">
        <v>181</v>
      </c>
      <c r="C136" s="40">
        <v>730</v>
      </c>
      <c r="D136" s="41">
        <v>3.1383676189247868E-3</v>
      </c>
      <c r="E136" s="42">
        <v>669</v>
      </c>
      <c r="F136" s="408">
        <v>61</v>
      </c>
      <c r="G136" s="43">
        <v>9.1180866965620333E-2</v>
      </c>
    </row>
    <row r="137" spans="1:7" x14ac:dyDescent="0.25">
      <c r="B137" s="44"/>
      <c r="C137" s="45"/>
      <c r="D137" s="46"/>
      <c r="E137" s="22"/>
      <c r="F137" s="47"/>
      <c r="G137" s="47"/>
    </row>
    <row r="138" spans="1:7" ht="22.5" x14ac:dyDescent="0.25">
      <c r="A138" s="35" t="s">
        <v>52</v>
      </c>
      <c r="B138" s="36" t="s">
        <v>182</v>
      </c>
      <c r="C138" s="37" t="s">
        <v>1171</v>
      </c>
      <c r="D138" s="36" t="s">
        <v>55</v>
      </c>
      <c r="E138" s="36" t="s">
        <v>54</v>
      </c>
      <c r="F138" s="38" t="s">
        <v>1172</v>
      </c>
      <c r="G138" s="38" t="s">
        <v>1173</v>
      </c>
    </row>
    <row r="139" spans="1:7" x14ac:dyDescent="0.25">
      <c r="A139" s="432">
        <v>132</v>
      </c>
      <c r="B139" s="433" t="s">
        <v>98</v>
      </c>
      <c r="C139" s="434">
        <v>9</v>
      </c>
      <c r="D139" s="435">
        <v>3.8692203520990522E-5</v>
      </c>
      <c r="E139" s="436">
        <v>15</v>
      </c>
      <c r="F139" s="437">
        <v>-6</v>
      </c>
      <c r="G139" s="438">
        <v>-0.4</v>
      </c>
    </row>
    <row r="140" spans="1:7" x14ac:dyDescent="0.25">
      <c r="A140" s="432">
        <v>133</v>
      </c>
      <c r="B140" s="433" t="s">
        <v>1167</v>
      </c>
      <c r="C140" s="434">
        <v>9</v>
      </c>
      <c r="D140" s="435">
        <v>3.8692203520990522E-5</v>
      </c>
      <c r="E140" s="436" t="s">
        <v>85</v>
      </c>
      <c r="F140" s="437" t="s">
        <v>66</v>
      </c>
      <c r="G140" s="438" t="s">
        <v>66</v>
      </c>
    </row>
    <row r="141" spans="1:7" x14ac:dyDescent="0.25">
      <c r="A141" s="439">
        <v>134</v>
      </c>
      <c r="B141" s="433" t="s">
        <v>185</v>
      </c>
      <c r="C141" s="434">
        <v>9</v>
      </c>
      <c r="D141" s="435">
        <v>3.8692203520990522E-5</v>
      </c>
      <c r="E141" s="436">
        <v>9</v>
      </c>
      <c r="F141" s="437">
        <v>0</v>
      </c>
      <c r="G141" s="438">
        <v>0</v>
      </c>
    </row>
    <row r="142" spans="1:7" x14ac:dyDescent="0.25">
      <c r="A142" s="432">
        <v>135</v>
      </c>
      <c r="B142" s="433" t="s">
        <v>211</v>
      </c>
      <c r="C142" s="434">
        <v>8</v>
      </c>
      <c r="D142" s="435">
        <v>3.439306979643602E-5</v>
      </c>
      <c r="E142" s="436">
        <v>3</v>
      </c>
      <c r="F142" s="437">
        <v>5</v>
      </c>
      <c r="G142" s="438">
        <v>1.6666666666666667</v>
      </c>
    </row>
    <row r="143" spans="1:7" ht="15" customHeight="1" x14ac:dyDescent="0.25">
      <c r="A143" s="432">
        <v>136</v>
      </c>
      <c r="B143" s="433" t="s">
        <v>58</v>
      </c>
      <c r="C143" s="434">
        <v>7</v>
      </c>
      <c r="D143" s="435">
        <v>3.0093936071881515E-5</v>
      </c>
      <c r="E143" s="436">
        <v>10</v>
      </c>
      <c r="F143" s="437">
        <v>-3</v>
      </c>
      <c r="G143" s="438">
        <v>-0.3</v>
      </c>
    </row>
    <row r="144" spans="1:7" ht="15" customHeight="1" x14ac:dyDescent="0.25">
      <c r="A144" s="439">
        <v>137</v>
      </c>
      <c r="B144" s="433" t="s">
        <v>191</v>
      </c>
      <c r="C144" s="434">
        <v>7</v>
      </c>
      <c r="D144" s="435">
        <v>3.0093936071881515E-5</v>
      </c>
      <c r="E144" s="436">
        <v>7</v>
      </c>
      <c r="F144" s="437">
        <v>0</v>
      </c>
      <c r="G144" s="438">
        <v>0</v>
      </c>
    </row>
    <row r="145" spans="1:7" x14ac:dyDescent="0.25">
      <c r="A145" s="432">
        <v>138</v>
      </c>
      <c r="B145" s="433" t="s">
        <v>121</v>
      </c>
      <c r="C145" s="434">
        <v>7</v>
      </c>
      <c r="D145" s="435">
        <v>3.0093936071881515E-5</v>
      </c>
      <c r="E145" s="436">
        <v>10</v>
      </c>
      <c r="F145" s="437">
        <v>-3</v>
      </c>
      <c r="G145" s="438">
        <v>-0.3</v>
      </c>
    </row>
    <row r="146" spans="1:7" x14ac:dyDescent="0.25">
      <c r="A146" s="432">
        <v>139</v>
      </c>
      <c r="B146" s="433" t="s">
        <v>208</v>
      </c>
      <c r="C146" s="434">
        <v>7</v>
      </c>
      <c r="D146" s="435">
        <v>3.0093936071881515E-5</v>
      </c>
      <c r="E146" s="436">
        <v>4</v>
      </c>
      <c r="F146" s="437">
        <v>3</v>
      </c>
      <c r="G146" s="438">
        <v>0.75</v>
      </c>
    </row>
    <row r="147" spans="1:7" x14ac:dyDescent="0.25">
      <c r="A147" s="439">
        <v>140</v>
      </c>
      <c r="B147" s="433" t="s">
        <v>183</v>
      </c>
      <c r="C147" s="434">
        <v>6</v>
      </c>
      <c r="D147" s="435">
        <v>2.5794802347327013E-5</v>
      </c>
      <c r="E147" s="436">
        <v>9</v>
      </c>
      <c r="F147" s="437">
        <v>-3</v>
      </c>
      <c r="G147" s="438">
        <v>-0.33333333333333331</v>
      </c>
    </row>
    <row r="148" spans="1:7" ht="15" customHeight="1" x14ac:dyDescent="0.25">
      <c r="A148" s="432">
        <v>141</v>
      </c>
      <c r="B148" s="433" t="s">
        <v>203</v>
      </c>
      <c r="C148" s="434">
        <v>6</v>
      </c>
      <c r="D148" s="435">
        <v>2.5794802347327013E-5</v>
      </c>
      <c r="E148" s="436">
        <v>4</v>
      </c>
      <c r="F148" s="437">
        <v>2</v>
      </c>
      <c r="G148" s="438">
        <v>0.5</v>
      </c>
    </row>
    <row r="149" spans="1:7" x14ac:dyDescent="0.25">
      <c r="A149" s="432">
        <v>142</v>
      </c>
      <c r="B149" s="433" t="s">
        <v>97</v>
      </c>
      <c r="C149" s="434">
        <v>6</v>
      </c>
      <c r="D149" s="435">
        <v>2.5794802347327013E-5</v>
      </c>
      <c r="E149" s="436">
        <v>13</v>
      </c>
      <c r="F149" s="437">
        <v>-7</v>
      </c>
      <c r="G149" s="438">
        <v>-0.53846153846153844</v>
      </c>
    </row>
    <row r="150" spans="1:7" x14ac:dyDescent="0.25">
      <c r="A150" s="439">
        <v>143</v>
      </c>
      <c r="B150" s="433" t="s">
        <v>184</v>
      </c>
      <c r="C150" s="434">
        <v>6</v>
      </c>
      <c r="D150" s="435">
        <v>2.5794802347327013E-5</v>
      </c>
      <c r="E150" s="436">
        <v>9</v>
      </c>
      <c r="F150" s="437">
        <v>-3</v>
      </c>
      <c r="G150" s="438">
        <v>-0.33333333333333331</v>
      </c>
    </row>
    <row r="151" spans="1:7" x14ac:dyDescent="0.25">
      <c r="A151" s="432">
        <v>144</v>
      </c>
      <c r="B151" s="433" t="s">
        <v>806</v>
      </c>
      <c r="C151" s="434">
        <v>6</v>
      </c>
      <c r="D151" s="435">
        <v>2.5794802347327013E-5</v>
      </c>
      <c r="E151" s="436" t="s">
        <v>85</v>
      </c>
      <c r="F151" s="437" t="s">
        <v>66</v>
      </c>
      <c r="G151" s="438" t="s">
        <v>66</v>
      </c>
    </row>
    <row r="152" spans="1:7" x14ac:dyDescent="0.25">
      <c r="A152" s="432">
        <v>145</v>
      </c>
      <c r="B152" s="433" t="s">
        <v>196</v>
      </c>
      <c r="C152" s="434">
        <v>5</v>
      </c>
      <c r="D152" s="435">
        <v>2.1495668622772512E-5</v>
      </c>
      <c r="E152" s="436">
        <v>6</v>
      </c>
      <c r="F152" s="437">
        <v>-1</v>
      </c>
      <c r="G152" s="438">
        <v>-0.16666666666666666</v>
      </c>
    </row>
    <row r="153" spans="1:7" x14ac:dyDescent="0.25">
      <c r="A153" s="439">
        <v>146</v>
      </c>
      <c r="B153" s="433" t="s">
        <v>206</v>
      </c>
      <c r="C153" s="434">
        <v>5</v>
      </c>
      <c r="D153" s="435">
        <v>2.1495668622772512E-5</v>
      </c>
      <c r="E153" s="436">
        <v>4</v>
      </c>
      <c r="F153" s="437">
        <v>1</v>
      </c>
      <c r="G153" s="438">
        <v>0.25</v>
      </c>
    </row>
    <row r="154" spans="1:7" x14ac:dyDescent="0.25">
      <c r="A154" s="432">
        <v>147</v>
      </c>
      <c r="B154" s="433" t="s">
        <v>1163</v>
      </c>
      <c r="C154" s="434">
        <v>5</v>
      </c>
      <c r="D154" s="435">
        <v>2.1495668622772512E-5</v>
      </c>
      <c r="E154" s="436" t="s">
        <v>85</v>
      </c>
      <c r="F154" s="437" t="s">
        <v>66</v>
      </c>
      <c r="G154" s="438" t="s">
        <v>66</v>
      </c>
    </row>
    <row r="155" spans="1:7" x14ac:dyDescent="0.25">
      <c r="A155" s="432">
        <v>148</v>
      </c>
      <c r="B155" s="433" t="s">
        <v>212</v>
      </c>
      <c r="C155" s="434">
        <v>5</v>
      </c>
      <c r="D155" s="435">
        <v>2.1495668622772512E-5</v>
      </c>
      <c r="E155" s="436">
        <v>3</v>
      </c>
      <c r="F155" s="437">
        <v>2</v>
      </c>
      <c r="G155" s="438">
        <v>0.66666666666666663</v>
      </c>
    </row>
    <row r="156" spans="1:7" x14ac:dyDescent="0.25">
      <c r="A156" s="439">
        <v>149</v>
      </c>
      <c r="B156" s="433" t="s">
        <v>1169</v>
      </c>
      <c r="C156" s="434">
        <v>5</v>
      </c>
      <c r="D156" s="435">
        <v>2.1495668622772512E-5</v>
      </c>
      <c r="E156" s="436" t="s">
        <v>85</v>
      </c>
      <c r="F156" s="437" t="s">
        <v>66</v>
      </c>
      <c r="G156" s="438" t="s">
        <v>66</v>
      </c>
    </row>
    <row r="157" spans="1:7" x14ac:dyDescent="0.25">
      <c r="A157" s="432">
        <v>150</v>
      </c>
      <c r="B157" s="433" t="s">
        <v>1160</v>
      </c>
      <c r="C157" s="434">
        <v>4</v>
      </c>
      <c r="D157" s="435">
        <v>1.719653489821801E-5</v>
      </c>
      <c r="E157" s="436" t="s">
        <v>85</v>
      </c>
      <c r="F157" s="437" t="s">
        <v>66</v>
      </c>
      <c r="G157" s="438" t="s">
        <v>66</v>
      </c>
    </row>
    <row r="158" spans="1:7" ht="15" customHeight="1" x14ac:dyDescent="0.25">
      <c r="A158" s="432">
        <v>151</v>
      </c>
      <c r="B158" s="433" t="s">
        <v>202</v>
      </c>
      <c r="C158" s="434">
        <v>4</v>
      </c>
      <c r="D158" s="435">
        <v>1.719653489821801E-5</v>
      </c>
      <c r="E158" s="436">
        <v>4</v>
      </c>
      <c r="F158" s="437">
        <v>0</v>
      </c>
      <c r="G158" s="438">
        <v>0</v>
      </c>
    </row>
    <row r="159" spans="1:7" x14ac:dyDescent="0.25">
      <c r="A159" s="439">
        <v>152</v>
      </c>
      <c r="B159" s="433" t="s">
        <v>204</v>
      </c>
      <c r="C159" s="434">
        <v>4</v>
      </c>
      <c r="D159" s="435">
        <v>1.719653489821801E-5</v>
      </c>
      <c r="E159" s="436">
        <v>4</v>
      </c>
      <c r="F159" s="437">
        <v>0</v>
      </c>
      <c r="G159" s="438">
        <v>0</v>
      </c>
    </row>
    <row r="160" spans="1:7" x14ac:dyDescent="0.25">
      <c r="A160" s="432">
        <v>153</v>
      </c>
      <c r="B160" s="433" t="s">
        <v>197</v>
      </c>
      <c r="C160" s="434">
        <v>4</v>
      </c>
      <c r="D160" s="435">
        <v>1.719653489821801E-5</v>
      </c>
      <c r="E160" s="436">
        <v>6</v>
      </c>
      <c r="F160" s="437">
        <v>-2</v>
      </c>
      <c r="G160" s="438">
        <v>-0.33333333333333331</v>
      </c>
    </row>
    <row r="161" spans="1:7" x14ac:dyDescent="0.25">
      <c r="A161" s="432">
        <v>154</v>
      </c>
      <c r="B161" s="433" t="s">
        <v>122</v>
      </c>
      <c r="C161" s="434">
        <v>4</v>
      </c>
      <c r="D161" s="435">
        <v>1.719653489821801E-5</v>
      </c>
      <c r="E161" s="436">
        <v>10</v>
      </c>
      <c r="F161" s="437">
        <v>-6</v>
      </c>
      <c r="G161" s="438">
        <v>-0.6</v>
      </c>
    </row>
    <row r="162" spans="1:7" x14ac:dyDescent="0.25">
      <c r="A162" s="439">
        <v>155</v>
      </c>
      <c r="B162" s="433" t="s">
        <v>1164</v>
      </c>
      <c r="C162" s="434">
        <v>4</v>
      </c>
      <c r="D162" s="435">
        <v>1.719653489821801E-5</v>
      </c>
      <c r="E162" s="436" t="s">
        <v>85</v>
      </c>
      <c r="F162" s="437" t="s">
        <v>66</v>
      </c>
      <c r="G162" s="438" t="s">
        <v>66</v>
      </c>
    </row>
    <row r="163" spans="1:7" ht="15" customHeight="1" x14ac:dyDescent="0.25">
      <c r="A163" s="432">
        <v>156</v>
      </c>
      <c r="B163" s="433" t="s">
        <v>207</v>
      </c>
      <c r="C163" s="434">
        <v>4</v>
      </c>
      <c r="D163" s="435">
        <v>1.719653489821801E-5</v>
      </c>
      <c r="E163" s="436">
        <v>4</v>
      </c>
      <c r="F163" s="437">
        <v>0</v>
      </c>
      <c r="G163" s="438">
        <v>0</v>
      </c>
    </row>
    <row r="164" spans="1:7" x14ac:dyDescent="0.25">
      <c r="A164" s="432">
        <v>157</v>
      </c>
      <c r="B164" s="433" t="s">
        <v>192</v>
      </c>
      <c r="C164" s="434">
        <v>4</v>
      </c>
      <c r="D164" s="435">
        <v>1.719653489821801E-5</v>
      </c>
      <c r="E164" s="436">
        <v>7</v>
      </c>
      <c r="F164" s="437">
        <v>-3</v>
      </c>
      <c r="G164" s="438">
        <v>-0.42857142857142855</v>
      </c>
    </row>
    <row r="165" spans="1:7" x14ac:dyDescent="0.25">
      <c r="A165" s="439">
        <v>158</v>
      </c>
      <c r="B165" s="433" t="s">
        <v>1166</v>
      </c>
      <c r="C165" s="434">
        <v>4</v>
      </c>
      <c r="D165" s="435">
        <v>1.719653489821801E-5</v>
      </c>
      <c r="E165" s="436" t="s">
        <v>85</v>
      </c>
      <c r="F165" s="437" t="s">
        <v>66</v>
      </c>
      <c r="G165" s="438" t="s">
        <v>66</v>
      </c>
    </row>
    <row r="166" spans="1:7" ht="15" customHeight="1" x14ac:dyDescent="0.25">
      <c r="A166" s="432">
        <v>159</v>
      </c>
      <c r="B166" s="433" t="s">
        <v>194</v>
      </c>
      <c r="C166" s="434">
        <v>4</v>
      </c>
      <c r="D166" s="435">
        <v>1.719653489821801E-5</v>
      </c>
      <c r="E166" s="436">
        <v>7</v>
      </c>
      <c r="F166" s="437">
        <v>-3</v>
      </c>
      <c r="G166" s="438">
        <v>-0.42857142857142855</v>
      </c>
    </row>
    <row r="167" spans="1:7" ht="15" customHeight="1" x14ac:dyDescent="0.25">
      <c r="A167" s="432">
        <v>160</v>
      </c>
      <c r="B167" s="433" t="s">
        <v>199</v>
      </c>
      <c r="C167" s="434">
        <v>4</v>
      </c>
      <c r="D167" s="435">
        <v>1.719653489821801E-5</v>
      </c>
      <c r="E167" s="436">
        <v>6</v>
      </c>
      <c r="F167" s="437">
        <v>-2</v>
      </c>
      <c r="G167" s="438">
        <v>-0.33333333333333331</v>
      </c>
    </row>
    <row r="168" spans="1:7" x14ac:dyDescent="0.25">
      <c r="A168" s="439">
        <v>161</v>
      </c>
      <c r="B168" s="433" t="s">
        <v>200</v>
      </c>
      <c r="C168" s="434">
        <v>3</v>
      </c>
      <c r="D168" s="435">
        <v>1.2897401173663507E-5</v>
      </c>
      <c r="E168" s="436">
        <v>5</v>
      </c>
      <c r="F168" s="437">
        <v>-2</v>
      </c>
      <c r="G168" s="438">
        <v>-0.4</v>
      </c>
    </row>
    <row r="169" spans="1:7" ht="15" customHeight="1" x14ac:dyDescent="0.25">
      <c r="A169" s="432">
        <v>162</v>
      </c>
      <c r="B169" s="433" t="s">
        <v>1162</v>
      </c>
      <c r="C169" s="434">
        <v>3</v>
      </c>
      <c r="D169" s="435">
        <v>1.2897401173663507E-5</v>
      </c>
      <c r="E169" s="436" t="s">
        <v>85</v>
      </c>
      <c r="F169" s="437" t="s">
        <v>66</v>
      </c>
      <c r="G169" s="438" t="s">
        <v>66</v>
      </c>
    </row>
    <row r="170" spans="1:7" x14ac:dyDescent="0.25">
      <c r="A170" s="432">
        <v>163</v>
      </c>
      <c r="B170" s="433" t="s">
        <v>205</v>
      </c>
      <c r="C170" s="434">
        <v>3</v>
      </c>
      <c r="D170" s="435">
        <v>1.2897401173663507E-5</v>
      </c>
      <c r="E170" s="436">
        <v>4</v>
      </c>
      <c r="F170" s="437">
        <v>-1</v>
      </c>
      <c r="G170" s="438">
        <v>-0.25</v>
      </c>
    </row>
    <row r="171" spans="1:7" ht="15" customHeight="1" x14ac:dyDescent="0.25">
      <c r="A171" s="439">
        <v>164</v>
      </c>
      <c r="B171" s="433" t="s">
        <v>209</v>
      </c>
      <c r="C171" s="434">
        <v>3</v>
      </c>
      <c r="D171" s="435">
        <v>1.2897401173663507E-5</v>
      </c>
      <c r="E171" s="436">
        <v>3</v>
      </c>
      <c r="F171" s="437">
        <v>0</v>
      </c>
      <c r="G171" s="438">
        <v>0</v>
      </c>
    </row>
    <row r="172" spans="1:7" x14ac:dyDescent="0.25">
      <c r="A172" s="432">
        <v>165</v>
      </c>
      <c r="B172" s="433" t="s">
        <v>210</v>
      </c>
      <c r="C172" s="434">
        <v>3</v>
      </c>
      <c r="D172" s="435">
        <v>1.2897401173663507E-5</v>
      </c>
      <c r="E172" s="436">
        <v>3</v>
      </c>
      <c r="F172" s="437">
        <v>0</v>
      </c>
      <c r="G172" s="438">
        <v>0</v>
      </c>
    </row>
    <row r="173" spans="1:7" x14ac:dyDescent="0.25">
      <c r="A173" s="432">
        <v>166</v>
      </c>
      <c r="B173" s="433" t="s">
        <v>193</v>
      </c>
      <c r="C173" s="434">
        <v>3</v>
      </c>
      <c r="D173" s="435">
        <v>1.2897401173663507E-5</v>
      </c>
      <c r="E173" s="436">
        <v>7</v>
      </c>
      <c r="F173" s="437">
        <v>-4</v>
      </c>
      <c r="G173" s="438">
        <v>-0.5714285714285714</v>
      </c>
    </row>
    <row r="174" spans="1:7" x14ac:dyDescent="0.25">
      <c r="A174" s="439">
        <v>167</v>
      </c>
      <c r="B174" s="433" t="s">
        <v>189</v>
      </c>
      <c r="C174" s="434">
        <v>3</v>
      </c>
      <c r="D174" s="435">
        <v>1.2897401173663507E-5</v>
      </c>
      <c r="E174" s="436">
        <v>8</v>
      </c>
      <c r="F174" s="437">
        <v>-5</v>
      </c>
      <c r="G174" s="438">
        <v>-0.625</v>
      </c>
    </row>
    <row r="175" spans="1:7" x14ac:dyDescent="0.25">
      <c r="A175" s="432">
        <v>168</v>
      </c>
      <c r="B175" s="433" t="s">
        <v>198</v>
      </c>
      <c r="C175" s="434">
        <v>3</v>
      </c>
      <c r="D175" s="435">
        <v>1.2897401173663507E-5</v>
      </c>
      <c r="E175" s="436">
        <v>6</v>
      </c>
      <c r="F175" s="437">
        <v>-3</v>
      </c>
      <c r="G175" s="438">
        <v>-0.5</v>
      </c>
    </row>
    <row r="176" spans="1:7" ht="15" customHeight="1" x14ac:dyDescent="0.25">
      <c r="A176" s="432">
        <v>169</v>
      </c>
      <c r="B176" s="433" t="s">
        <v>213</v>
      </c>
      <c r="C176" s="434">
        <v>3</v>
      </c>
      <c r="D176" s="435">
        <v>1.2897401173663507E-5</v>
      </c>
      <c r="E176" s="436">
        <v>3</v>
      </c>
      <c r="F176" s="437">
        <v>0</v>
      </c>
      <c r="G176" s="438">
        <v>0</v>
      </c>
    </row>
    <row r="177" spans="1:21" x14ac:dyDescent="0.25">
      <c r="A177" s="439">
        <v>170</v>
      </c>
      <c r="B177" s="433" t="s">
        <v>167</v>
      </c>
      <c r="C177" s="434">
        <v>3</v>
      </c>
      <c r="D177" s="435">
        <v>1.2897401173663507E-5</v>
      </c>
      <c r="E177" s="436">
        <v>11</v>
      </c>
      <c r="F177" s="437">
        <v>-8</v>
      </c>
      <c r="G177" s="438">
        <v>-0.72727272727272729</v>
      </c>
    </row>
    <row r="178" spans="1:21" ht="14.25" customHeight="1" x14ac:dyDescent="0.25">
      <c r="A178" s="432">
        <v>171</v>
      </c>
      <c r="B178" s="433" t="s">
        <v>215</v>
      </c>
      <c r="C178" s="434">
        <v>3</v>
      </c>
      <c r="D178" s="435">
        <v>1.2897401173663507E-5</v>
      </c>
      <c r="E178" s="436">
        <v>3</v>
      </c>
      <c r="F178" s="437">
        <v>0</v>
      </c>
      <c r="G178" s="438">
        <v>0</v>
      </c>
    </row>
    <row r="180" spans="1:21" ht="15" customHeight="1" x14ac:dyDescent="0.25">
      <c r="A180" s="712" t="s">
        <v>1502</v>
      </c>
      <c r="B180" s="48"/>
      <c r="C180" s="48"/>
      <c r="D180" s="48"/>
      <c r="E180" s="48"/>
      <c r="F180" s="48"/>
      <c r="G180" s="48"/>
    </row>
    <row r="181" spans="1:21" x14ac:dyDescent="0.25">
      <c r="A181" s="711" t="s">
        <v>1503</v>
      </c>
      <c r="B181" s="48"/>
      <c r="C181" s="48"/>
      <c r="D181" s="48"/>
      <c r="E181" s="48"/>
      <c r="F181" s="48"/>
      <c r="G181" s="48"/>
    </row>
    <row r="182" spans="1:21" x14ac:dyDescent="0.25">
      <c r="A182" s="713" t="s">
        <v>1504</v>
      </c>
      <c r="B182" s="48"/>
      <c r="C182" s="48"/>
      <c r="D182" s="48"/>
      <c r="E182" s="48"/>
      <c r="F182" s="48"/>
      <c r="G182" s="48"/>
    </row>
    <row r="183" spans="1:21" x14ac:dyDescent="0.25">
      <c r="A183" s="714" t="s">
        <v>1505</v>
      </c>
      <c r="G183" s="24" t="s">
        <v>49</v>
      </c>
    </row>
    <row r="184" spans="1:21" x14ac:dyDescent="0.25">
      <c r="A184" s="714" t="s">
        <v>1506</v>
      </c>
    </row>
    <row r="186" spans="1:21" s="48" customFormat="1" x14ac:dyDescent="0.25">
      <c r="A186"/>
      <c r="B186"/>
      <c r="C186" s="22"/>
      <c r="D186"/>
      <c r="E186"/>
      <c r="F186" s="23"/>
      <c r="G186" s="23"/>
      <c r="H186" s="873"/>
      <c r="I186" s="873"/>
      <c r="J186" s="34"/>
      <c r="K186" s="34"/>
      <c r="L186" s="34"/>
      <c r="M186" s="873"/>
      <c r="N186" s="873"/>
      <c r="O186" s="873"/>
      <c r="P186" s="873"/>
      <c r="Q186" s="873"/>
      <c r="R186" s="873"/>
      <c r="S186" s="873"/>
      <c r="T186" s="873"/>
      <c r="U186" s="873"/>
    </row>
    <row r="187" spans="1:21" s="48" customFormat="1" x14ac:dyDescent="0.25">
      <c r="A187"/>
      <c r="B187"/>
      <c r="C187" s="22"/>
      <c r="D187"/>
      <c r="E187"/>
      <c r="F187" s="23"/>
      <c r="G187" s="23"/>
      <c r="H187" s="873"/>
      <c r="I187" s="873"/>
      <c r="J187" s="34"/>
      <c r="K187" s="34"/>
      <c r="L187" s="34"/>
      <c r="M187" s="873"/>
      <c r="N187" s="873"/>
      <c r="O187" s="873"/>
      <c r="P187" s="873"/>
      <c r="Q187" s="873"/>
      <c r="R187" s="873"/>
      <c r="S187" s="873"/>
      <c r="T187" s="873"/>
      <c r="U187" s="873"/>
    </row>
    <row r="188" spans="1:21" s="48" customFormat="1" x14ac:dyDescent="0.25">
      <c r="A188"/>
      <c r="B188"/>
      <c r="C188" s="22"/>
      <c r="D188"/>
      <c r="E188"/>
      <c r="F188" s="23"/>
      <c r="G188" s="23"/>
      <c r="H188" s="873"/>
      <c r="I188" s="873"/>
      <c r="J188" s="34"/>
      <c r="K188" s="34"/>
      <c r="L188" s="34"/>
      <c r="M188" s="873"/>
      <c r="N188" s="873"/>
      <c r="O188" s="873"/>
      <c r="P188" s="873"/>
      <c r="Q188" s="873"/>
      <c r="R188" s="873"/>
      <c r="S188" s="873"/>
      <c r="T188" s="873"/>
      <c r="U188" s="873"/>
    </row>
    <row r="246" spans="11:12" x14ac:dyDescent="0.25">
      <c r="K246" s="873"/>
      <c r="L246" s="873"/>
    </row>
    <row r="247" spans="11:12" x14ac:dyDescent="0.25">
      <c r="K247" s="873"/>
      <c r="L247" s="873"/>
    </row>
  </sheetData>
  <sheetProtection algorithmName="SHA-512" hashValue="EcMoYndxR+cF/r3EIR7Gzn3o086XT5PCiaWdLhM6etVCF3r6wKxdV7Pi7WirxENnYXHvzE5/kcEQSWGX0sOu7w==" saltValue="0Z68f1rC+uYURWEaijMLUw==" spinCount="100000" sheet="1" objects="1" scenarios="1"/>
  <sortState ref="J6:L142">
    <sortCondition ref="K6:K142"/>
  </sortState>
  <mergeCells count="1">
    <mergeCell ref="D3:G3"/>
  </mergeCells>
  <hyperlinks>
    <hyperlink ref="G1" location="Index!A1" display="Back to Index"/>
    <hyperlink ref="G183" location="'Table 2.2'!A1" display="Back to top"/>
    <hyperlink ref="A183" r:id="rId1" display="abs.gov.au/copyright"/>
    <hyperlink ref="A184" r:id="rId2" display="abs.gov.au/ccby"/>
  </hyperlinks>
  <pageMargins left="0.7" right="0.7" top="0.75" bottom="0.75" header="0.3" footer="0.3"/>
  <pageSetup orientation="portrait" r:id="rId3"/>
  <tableParts count="2">
    <tablePart r:id="rId4"/>
    <tablePart r:id="rId5"/>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4"/>
  <sheetViews>
    <sheetView workbookViewId="0"/>
  </sheetViews>
  <sheetFormatPr defaultRowHeight="15" x14ac:dyDescent="0.25"/>
  <cols>
    <col min="1" max="1" width="159" customWidth="1"/>
    <col min="2" max="34" width="9.140625" style="34"/>
  </cols>
  <sheetData>
    <row r="1" spans="1:1" ht="18.75" x14ac:dyDescent="0.3">
      <c r="A1" s="4" t="s">
        <v>1083</v>
      </c>
    </row>
    <row r="2" spans="1:1" x14ac:dyDescent="0.25">
      <c r="A2" s="3" t="s">
        <v>17</v>
      </c>
    </row>
    <row r="3" spans="1:1" ht="360" x14ac:dyDescent="0.25">
      <c r="A3" s="701" t="s">
        <v>1501</v>
      </c>
    </row>
    <row r="4" spans="1:1" x14ac:dyDescent="0.25">
      <c r="A4" s="7" t="s">
        <v>49</v>
      </c>
    </row>
    <row r="5" spans="1:1" s="34" customFormat="1" x14ac:dyDescent="0.25">
      <c r="A5" s="1084"/>
    </row>
    <row r="6" spans="1:1" s="34" customFormat="1" x14ac:dyDescent="0.25">
      <c r="A6" s="1084"/>
    </row>
    <row r="7" spans="1:1" s="34" customFormat="1" x14ac:dyDescent="0.25">
      <c r="A7" s="1084"/>
    </row>
    <row r="8" spans="1:1" s="34" customFormat="1" x14ac:dyDescent="0.25">
      <c r="A8" s="1084"/>
    </row>
    <row r="9" spans="1:1" s="34" customFormat="1" x14ac:dyDescent="0.25">
      <c r="A9" s="1084"/>
    </row>
    <row r="10" spans="1:1" s="34" customFormat="1" x14ac:dyDescent="0.25">
      <c r="A10" s="1084"/>
    </row>
    <row r="11" spans="1:1" s="34" customFormat="1" x14ac:dyDescent="0.25"/>
    <row r="12" spans="1:1" s="34" customFormat="1" x14ac:dyDescent="0.25">
      <c r="A12" s="1084"/>
    </row>
    <row r="13" spans="1:1" s="34" customFormat="1" x14ac:dyDescent="0.25"/>
    <row r="14" spans="1:1" s="34" customFormat="1" x14ac:dyDescent="0.25"/>
    <row r="15" spans="1:1" s="34" customFormat="1" x14ac:dyDescent="0.25"/>
    <row r="16" spans="1:1" s="34" customFormat="1" x14ac:dyDescent="0.25"/>
    <row r="17" s="34" customFormat="1" x14ac:dyDescent="0.25"/>
    <row r="18" s="34" customFormat="1" x14ac:dyDescent="0.25"/>
    <row r="19" s="34" customFormat="1" x14ac:dyDescent="0.25"/>
    <row r="20" s="34" customFormat="1" x14ac:dyDescent="0.25"/>
    <row r="21" s="34" customFormat="1" x14ac:dyDescent="0.25"/>
    <row r="22" s="34" customFormat="1" x14ac:dyDescent="0.25"/>
    <row r="23" s="34" customFormat="1" x14ac:dyDescent="0.25"/>
    <row r="24" s="34" customFormat="1" x14ac:dyDescent="0.25"/>
    <row r="25" s="34" customFormat="1" x14ac:dyDescent="0.25"/>
    <row r="26" s="34" customFormat="1" x14ac:dyDescent="0.25"/>
    <row r="27" s="34" customFormat="1" x14ac:dyDescent="0.25"/>
    <row r="28" s="34" customFormat="1" x14ac:dyDescent="0.25"/>
    <row r="29" s="34" customFormat="1" x14ac:dyDescent="0.25"/>
    <row r="30" s="34" customFormat="1" x14ac:dyDescent="0.25"/>
    <row r="31" s="34" customFormat="1" x14ac:dyDescent="0.25"/>
    <row r="32" s="34" customFormat="1" x14ac:dyDescent="0.25"/>
    <row r="33" s="34" customFormat="1" x14ac:dyDescent="0.25"/>
    <row r="34" s="34" customFormat="1" x14ac:dyDescent="0.25"/>
    <row r="35" s="34" customFormat="1" x14ac:dyDescent="0.25"/>
    <row r="36" s="34" customFormat="1" x14ac:dyDescent="0.25"/>
    <row r="37" s="34" customFormat="1" x14ac:dyDescent="0.25"/>
    <row r="38" s="34" customFormat="1" x14ac:dyDescent="0.25"/>
    <row r="39" s="34" customFormat="1" x14ac:dyDescent="0.25"/>
    <row r="40" s="34" customFormat="1" x14ac:dyDescent="0.25"/>
    <row r="41" s="34" customFormat="1" x14ac:dyDescent="0.25"/>
    <row r="42" s="34" customFormat="1" x14ac:dyDescent="0.25"/>
    <row r="43" s="34" customFormat="1" x14ac:dyDescent="0.25"/>
    <row r="44" s="34" customFormat="1" x14ac:dyDescent="0.25"/>
    <row r="45" s="34" customFormat="1" x14ac:dyDescent="0.25"/>
    <row r="46" s="34" customFormat="1" x14ac:dyDescent="0.25"/>
    <row r="47" s="34" customFormat="1" x14ac:dyDescent="0.25"/>
    <row r="48" s="34" customFormat="1" x14ac:dyDescent="0.25"/>
    <row r="49" s="34" customFormat="1" x14ac:dyDescent="0.25"/>
    <row r="50" s="34" customFormat="1" x14ac:dyDescent="0.25"/>
    <row r="51" s="34" customFormat="1" x14ac:dyDescent="0.25"/>
    <row r="52" s="34" customFormat="1" x14ac:dyDescent="0.25"/>
    <row r="53" s="34" customFormat="1" x14ac:dyDescent="0.25"/>
    <row r="54" s="34" customFormat="1" x14ac:dyDescent="0.25"/>
  </sheetData>
  <sheetProtection algorithmName="SHA-512" hashValue="xOYlGmOOMqc90zlQipnPGSGeLMCsxs1BiSH1ju+WMHGsdNjlifjHxIhoQHtm5d1vrXNIK2+swgcRYF37mHgv/g==" saltValue="Kyeg/VHCtYz08Mgbp/jglw==" spinCount="100000" sheet="1" objects="1" scenarios="1"/>
  <hyperlinks>
    <hyperlink ref="A2" location="Index!A1" display="Back to Index"/>
    <hyperlink ref="A4" location="'Appendix A'!A1" display="Back to top"/>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0"/>
  <sheetViews>
    <sheetView workbookViewId="0"/>
  </sheetViews>
  <sheetFormatPr defaultRowHeight="15" x14ac:dyDescent="0.25"/>
  <cols>
    <col min="1" max="1" width="162.7109375" customWidth="1"/>
    <col min="2" max="41" width="9.140625" style="34"/>
  </cols>
  <sheetData>
    <row r="1" spans="1:1" ht="18.75" x14ac:dyDescent="0.3">
      <c r="A1" s="4" t="s">
        <v>1082</v>
      </c>
    </row>
    <row r="2" spans="1:1" x14ac:dyDescent="0.25">
      <c r="A2" s="3" t="s">
        <v>17</v>
      </c>
    </row>
    <row r="3" spans="1:1" ht="409.5" x14ac:dyDescent="0.25">
      <c r="A3" s="701" t="s">
        <v>1500</v>
      </c>
    </row>
    <row r="4" spans="1:1" s="34" customFormat="1" x14ac:dyDescent="0.25">
      <c r="A4" s="1082" t="s">
        <v>49</v>
      </c>
    </row>
    <row r="5" spans="1:1" s="34" customFormat="1" x14ac:dyDescent="0.25"/>
    <row r="6" spans="1:1" s="34" customFormat="1" x14ac:dyDescent="0.25"/>
    <row r="7" spans="1:1" s="34" customFormat="1" x14ac:dyDescent="0.25"/>
    <row r="8" spans="1:1" s="34" customFormat="1" x14ac:dyDescent="0.25"/>
    <row r="9" spans="1:1" s="34" customFormat="1" x14ac:dyDescent="0.25"/>
    <row r="10" spans="1:1" s="34" customFormat="1" x14ac:dyDescent="0.25"/>
    <row r="11" spans="1:1" s="34" customFormat="1" x14ac:dyDescent="0.25"/>
    <row r="12" spans="1:1" s="34" customFormat="1" x14ac:dyDescent="0.25"/>
    <row r="13" spans="1:1" s="34" customFormat="1" x14ac:dyDescent="0.25"/>
    <row r="14" spans="1:1" s="34" customFormat="1" x14ac:dyDescent="0.25"/>
    <row r="15" spans="1:1" s="34" customFormat="1" x14ac:dyDescent="0.25"/>
    <row r="16" spans="1:1" s="34" customFormat="1" x14ac:dyDescent="0.25"/>
    <row r="17" s="34" customFormat="1" x14ac:dyDescent="0.25"/>
    <row r="18" s="34" customFormat="1" x14ac:dyDescent="0.25"/>
    <row r="19" s="34" customFormat="1" x14ac:dyDescent="0.25"/>
    <row r="20" s="34" customFormat="1" x14ac:dyDescent="0.25"/>
    <row r="21" s="34" customFormat="1" x14ac:dyDescent="0.25"/>
    <row r="22" s="34" customFormat="1" x14ac:dyDescent="0.25"/>
    <row r="23" s="34" customFormat="1" x14ac:dyDescent="0.25"/>
    <row r="24" s="34" customFormat="1" x14ac:dyDescent="0.25"/>
    <row r="25" s="34" customFormat="1" x14ac:dyDescent="0.25"/>
    <row r="26" s="34" customFormat="1" x14ac:dyDescent="0.25"/>
    <row r="27" s="34" customFormat="1" x14ac:dyDescent="0.25"/>
    <row r="28" s="34" customFormat="1" x14ac:dyDescent="0.25"/>
    <row r="29" s="34" customFormat="1" x14ac:dyDescent="0.25"/>
    <row r="30" s="34" customFormat="1" x14ac:dyDescent="0.25"/>
    <row r="31" s="34" customFormat="1" x14ac:dyDescent="0.25"/>
    <row r="32" s="34" customFormat="1" x14ac:dyDescent="0.25"/>
    <row r="33" s="34" customFormat="1" x14ac:dyDescent="0.25"/>
    <row r="34" s="34" customFormat="1" x14ac:dyDescent="0.25"/>
    <row r="35" s="34" customFormat="1" x14ac:dyDescent="0.25"/>
    <row r="36" s="34" customFormat="1" x14ac:dyDescent="0.25"/>
    <row r="37" s="34" customFormat="1" x14ac:dyDescent="0.25"/>
    <row r="38" s="34" customFormat="1" x14ac:dyDescent="0.25"/>
    <row r="39" s="34" customFormat="1" x14ac:dyDescent="0.25"/>
    <row r="40" s="34" customFormat="1" x14ac:dyDescent="0.25"/>
    <row r="41" s="34" customFormat="1" x14ac:dyDescent="0.25"/>
    <row r="42" s="34" customFormat="1" x14ac:dyDescent="0.25"/>
    <row r="43" s="34" customFormat="1" x14ac:dyDescent="0.25"/>
    <row r="44" s="34" customFormat="1" x14ac:dyDescent="0.25"/>
    <row r="45" s="34" customFormat="1" x14ac:dyDescent="0.25"/>
    <row r="46" s="34" customFormat="1" x14ac:dyDescent="0.25"/>
    <row r="47" s="34" customFormat="1" x14ac:dyDescent="0.25"/>
    <row r="48" s="34" customFormat="1" x14ac:dyDescent="0.25"/>
    <row r="49" s="34" customFormat="1" x14ac:dyDescent="0.25"/>
    <row r="50" s="34" customFormat="1" x14ac:dyDescent="0.25"/>
    <row r="51" s="34" customFormat="1" x14ac:dyDescent="0.25"/>
    <row r="52" s="34" customFormat="1" x14ac:dyDescent="0.25"/>
    <row r="53" s="34" customFormat="1" x14ac:dyDescent="0.25"/>
    <row r="54" s="34" customFormat="1" x14ac:dyDescent="0.25"/>
    <row r="55" s="34" customFormat="1" x14ac:dyDescent="0.25"/>
    <row r="56" s="34" customFormat="1" x14ac:dyDescent="0.25"/>
    <row r="57" s="34" customFormat="1" x14ac:dyDescent="0.25"/>
    <row r="58" s="34" customFormat="1" x14ac:dyDescent="0.25"/>
    <row r="59" s="34" customFormat="1" x14ac:dyDescent="0.25"/>
    <row r="60" s="34" customFormat="1" x14ac:dyDescent="0.25"/>
    <row r="61" s="34" customFormat="1" x14ac:dyDescent="0.25"/>
    <row r="62" s="34" customFormat="1" x14ac:dyDescent="0.25"/>
    <row r="63" s="34" customFormat="1" x14ac:dyDescent="0.25"/>
    <row r="64" s="34" customFormat="1" x14ac:dyDescent="0.25"/>
    <row r="65" s="34" customFormat="1" x14ac:dyDescent="0.25"/>
    <row r="66" s="34" customFormat="1" x14ac:dyDescent="0.25"/>
    <row r="67" s="34" customFormat="1" x14ac:dyDescent="0.25"/>
    <row r="68" s="34" customFormat="1" x14ac:dyDescent="0.25"/>
    <row r="69" s="34" customFormat="1" x14ac:dyDescent="0.25"/>
    <row r="70" s="34" customFormat="1" x14ac:dyDescent="0.25"/>
  </sheetData>
  <sheetProtection algorithmName="SHA-512" hashValue="jibzxlzMnsbZ+nSnvj1tl0ZOGgZtD53dyBJgzxZQ8jcQsN3scZX/m/TNPELXxuUt0svEvUgcyGcDF3tqSGKTZQ==" saltValue="FrfjVmSpPKglCxyQg0IP4Q==" spinCount="100000" sheet="1" objects="1" scenarios="1"/>
  <hyperlinks>
    <hyperlink ref="A2" location="Index!A1" display="Back to Index"/>
    <hyperlink ref="A4" location="'Appendix A'!A1" display="Back to top"/>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59"/>
  <sheetViews>
    <sheetView workbookViewId="0"/>
  </sheetViews>
  <sheetFormatPr defaultRowHeight="15" x14ac:dyDescent="0.25"/>
  <cols>
    <col min="1" max="1" width="208.28515625" style="702" customWidth="1"/>
    <col min="2" max="34" width="9.140625" style="34"/>
  </cols>
  <sheetData>
    <row r="1" spans="1:1" x14ac:dyDescent="0.25">
      <c r="A1" s="693" t="s">
        <v>1081</v>
      </c>
    </row>
    <row r="2" spans="1:1" x14ac:dyDescent="0.25">
      <c r="A2" s="694" t="s">
        <v>17</v>
      </c>
    </row>
    <row r="3" spans="1:1" ht="60" x14ac:dyDescent="0.25">
      <c r="A3" s="695" t="s">
        <v>1488</v>
      </c>
    </row>
    <row r="4" spans="1:1" x14ac:dyDescent="0.25">
      <c r="A4" s="696"/>
    </row>
    <row r="5" spans="1:1" ht="285" x14ac:dyDescent="0.25">
      <c r="A5" s="697" t="s">
        <v>1489</v>
      </c>
    </row>
    <row r="6" spans="1:1" x14ac:dyDescent="0.25">
      <c r="A6" s="698" t="s">
        <v>1490</v>
      </c>
    </row>
    <row r="7" spans="1:1" ht="165" x14ac:dyDescent="0.25">
      <c r="A7" s="695" t="s">
        <v>1491</v>
      </c>
    </row>
    <row r="8" spans="1:1" ht="15" customHeight="1" x14ac:dyDescent="0.25">
      <c r="A8" s="699" t="s">
        <v>1492</v>
      </c>
    </row>
    <row r="9" spans="1:1" ht="90" x14ac:dyDescent="0.25">
      <c r="A9" s="700" t="s">
        <v>1493</v>
      </c>
    </row>
    <row r="10" spans="1:1" ht="30" x14ac:dyDescent="0.25">
      <c r="A10" s="699" t="s">
        <v>1494</v>
      </c>
    </row>
    <row r="11" spans="1:1" ht="120" x14ac:dyDescent="0.25">
      <c r="A11" s="695" t="s">
        <v>1495</v>
      </c>
    </row>
    <row r="12" spans="1:1" ht="30" x14ac:dyDescent="0.25">
      <c r="A12" s="699" t="s">
        <v>1496</v>
      </c>
    </row>
    <row r="13" spans="1:1" ht="60" x14ac:dyDescent="0.25">
      <c r="A13" s="695" t="s">
        <v>1497</v>
      </c>
    </row>
    <row r="14" spans="1:1" ht="30" x14ac:dyDescent="0.25">
      <c r="A14" s="699" t="s">
        <v>1498</v>
      </c>
    </row>
    <row r="15" spans="1:1" ht="14.25" customHeight="1" x14ac:dyDescent="0.25">
      <c r="A15" s="701" t="s">
        <v>1499</v>
      </c>
    </row>
    <row r="16" spans="1:1" s="34" customFormat="1" x14ac:dyDescent="0.25">
      <c r="A16" s="1081"/>
    </row>
    <row r="17" spans="1:1" s="34" customFormat="1" x14ac:dyDescent="0.25">
      <c r="A17" s="1081"/>
    </row>
    <row r="18" spans="1:1" s="34" customFormat="1" x14ac:dyDescent="0.25">
      <c r="A18" s="1081"/>
    </row>
    <row r="19" spans="1:1" s="34" customFormat="1" x14ac:dyDescent="0.25">
      <c r="A19" s="1081"/>
    </row>
    <row r="20" spans="1:1" s="34" customFormat="1" x14ac:dyDescent="0.25">
      <c r="A20" s="1081"/>
    </row>
    <row r="21" spans="1:1" s="34" customFormat="1" x14ac:dyDescent="0.25">
      <c r="A21" s="1081"/>
    </row>
    <row r="22" spans="1:1" s="34" customFormat="1" x14ac:dyDescent="0.25">
      <c r="A22" s="1081"/>
    </row>
    <row r="23" spans="1:1" s="34" customFormat="1" x14ac:dyDescent="0.25">
      <c r="A23" s="1081"/>
    </row>
    <row r="24" spans="1:1" s="34" customFormat="1" x14ac:dyDescent="0.25">
      <c r="A24" s="1081"/>
    </row>
    <row r="25" spans="1:1" s="34" customFormat="1" ht="5.25" hidden="1" customHeight="1" x14ac:dyDescent="0.25">
      <c r="A25" s="1081"/>
    </row>
    <row r="26" spans="1:1" s="34" customFormat="1" ht="15.75" customHeight="1" x14ac:dyDescent="0.25">
      <c r="A26" s="1081"/>
    </row>
    <row r="27" spans="1:1" s="34" customFormat="1" x14ac:dyDescent="0.25">
      <c r="A27" s="1081"/>
    </row>
    <row r="28" spans="1:1" s="34" customFormat="1" x14ac:dyDescent="0.25">
      <c r="A28" s="1081"/>
    </row>
    <row r="29" spans="1:1" s="34" customFormat="1" x14ac:dyDescent="0.25">
      <c r="A29" s="1081"/>
    </row>
    <row r="30" spans="1:1" s="34" customFormat="1" x14ac:dyDescent="0.25">
      <c r="A30" s="1081"/>
    </row>
    <row r="31" spans="1:1" s="34" customFormat="1" x14ac:dyDescent="0.25">
      <c r="A31" s="1081"/>
    </row>
    <row r="32" spans="1:1" s="34" customFormat="1" x14ac:dyDescent="0.25">
      <c r="A32" s="1081"/>
    </row>
    <row r="33" spans="1:1" s="34" customFormat="1" x14ac:dyDescent="0.25">
      <c r="A33" s="1081"/>
    </row>
    <row r="34" spans="1:1" s="34" customFormat="1" x14ac:dyDescent="0.25">
      <c r="A34" s="1081"/>
    </row>
    <row r="35" spans="1:1" s="34" customFormat="1" x14ac:dyDescent="0.25">
      <c r="A35" s="1081"/>
    </row>
    <row r="36" spans="1:1" s="34" customFormat="1" x14ac:dyDescent="0.25">
      <c r="A36" s="1081"/>
    </row>
    <row r="37" spans="1:1" s="34" customFormat="1" x14ac:dyDescent="0.25">
      <c r="A37" s="1081"/>
    </row>
    <row r="38" spans="1:1" s="34" customFormat="1" x14ac:dyDescent="0.25">
      <c r="A38" s="1081"/>
    </row>
    <row r="39" spans="1:1" s="34" customFormat="1" x14ac:dyDescent="0.25">
      <c r="A39" s="1081"/>
    </row>
    <row r="40" spans="1:1" s="34" customFormat="1" x14ac:dyDescent="0.25">
      <c r="A40" s="1081"/>
    </row>
    <row r="41" spans="1:1" s="34" customFormat="1" x14ac:dyDescent="0.25">
      <c r="A41" s="1081"/>
    </row>
    <row r="42" spans="1:1" s="34" customFormat="1" x14ac:dyDescent="0.25">
      <c r="A42" s="1081"/>
    </row>
    <row r="43" spans="1:1" s="34" customFormat="1" x14ac:dyDescent="0.25">
      <c r="A43" s="1081"/>
    </row>
    <row r="44" spans="1:1" s="34" customFormat="1" x14ac:dyDescent="0.25">
      <c r="A44" s="1081"/>
    </row>
    <row r="45" spans="1:1" s="34" customFormat="1" x14ac:dyDescent="0.25">
      <c r="A45" s="1081"/>
    </row>
    <row r="46" spans="1:1" s="34" customFormat="1" x14ac:dyDescent="0.25">
      <c r="A46" s="1081"/>
    </row>
    <row r="47" spans="1:1" s="34" customFormat="1" x14ac:dyDescent="0.25">
      <c r="A47" s="1081"/>
    </row>
    <row r="48" spans="1:1" s="34" customFormat="1" x14ac:dyDescent="0.25">
      <c r="A48" s="1081"/>
    </row>
    <row r="49" spans="1:1" s="34" customFormat="1" x14ac:dyDescent="0.25">
      <c r="A49" s="1081"/>
    </row>
    <row r="50" spans="1:1" s="34" customFormat="1" x14ac:dyDescent="0.25">
      <c r="A50" s="1081"/>
    </row>
    <row r="51" spans="1:1" s="34" customFormat="1" x14ac:dyDescent="0.25">
      <c r="A51" s="1081"/>
    </row>
    <row r="52" spans="1:1" s="34" customFormat="1" x14ac:dyDescent="0.25">
      <c r="A52" s="1081"/>
    </row>
    <row r="53" spans="1:1" s="34" customFormat="1" x14ac:dyDescent="0.25">
      <c r="A53" s="1081"/>
    </row>
    <row r="54" spans="1:1" s="34" customFormat="1" x14ac:dyDescent="0.25">
      <c r="A54" s="1081"/>
    </row>
    <row r="55" spans="1:1" s="34" customFormat="1" x14ac:dyDescent="0.25">
      <c r="A55" s="1081"/>
    </row>
    <row r="56" spans="1:1" s="34" customFormat="1" x14ac:dyDescent="0.25">
      <c r="A56" s="1081"/>
    </row>
    <row r="57" spans="1:1" s="34" customFormat="1" x14ac:dyDescent="0.25">
      <c r="A57" s="1081"/>
    </row>
    <row r="58" spans="1:1" s="34" customFormat="1" x14ac:dyDescent="0.25">
      <c r="A58" s="1081"/>
    </row>
    <row r="59" spans="1:1" s="34" customFormat="1" x14ac:dyDescent="0.25">
      <c r="A59" s="1081"/>
    </row>
    <row r="60" spans="1:1" s="34" customFormat="1" x14ac:dyDescent="0.25">
      <c r="A60" s="1081"/>
    </row>
    <row r="61" spans="1:1" s="34" customFormat="1" x14ac:dyDescent="0.25">
      <c r="A61" s="1081"/>
    </row>
    <row r="62" spans="1:1" s="34" customFormat="1" x14ac:dyDescent="0.25">
      <c r="A62" s="1081"/>
    </row>
    <row r="63" spans="1:1" s="34" customFormat="1" x14ac:dyDescent="0.25">
      <c r="A63" s="1081"/>
    </row>
    <row r="64" spans="1:1" s="34" customFormat="1" x14ac:dyDescent="0.25">
      <c r="A64" s="1081"/>
    </row>
    <row r="65" spans="1:1" s="34" customFormat="1" x14ac:dyDescent="0.25">
      <c r="A65" s="1081"/>
    </row>
    <row r="66" spans="1:1" s="34" customFormat="1" x14ac:dyDescent="0.25">
      <c r="A66" s="1081"/>
    </row>
    <row r="67" spans="1:1" s="34" customFormat="1" x14ac:dyDescent="0.25">
      <c r="A67" s="1081"/>
    </row>
    <row r="68" spans="1:1" s="34" customFormat="1" x14ac:dyDescent="0.25">
      <c r="A68" s="1081"/>
    </row>
    <row r="69" spans="1:1" s="34" customFormat="1" x14ac:dyDescent="0.25">
      <c r="A69" s="1081"/>
    </row>
    <row r="70" spans="1:1" s="34" customFormat="1" x14ac:dyDescent="0.25">
      <c r="A70" s="1081"/>
    </row>
    <row r="71" spans="1:1" s="34" customFormat="1" x14ac:dyDescent="0.25">
      <c r="A71" s="1081"/>
    </row>
    <row r="72" spans="1:1" s="34" customFormat="1" x14ac:dyDescent="0.25">
      <c r="A72" s="1081"/>
    </row>
    <row r="73" spans="1:1" s="34" customFormat="1" x14ac:dyDescent="0.25">
      <c r="A73" s="1081"/>
    </row>
    <row r="74" spans="1:1" s="34" customFormat="1" x14ac:dyDescent="0.25">
      <c r="A74" s="1081"/>
    </row>
    <row r="75" spans="1:1" s="34" customFormat="1" x14ac:dyDescent="0.25">
      <c r="A75" s="1081"/>
    </row>
    <row r="76" spans="1:1" s="34" customFormat="1" x14ac:dyDescent="0.25">
      <c r="A76" s="1081"/>
    </row>
    <row r="77" spans="1:1" s="34" customFormat="1" x14ac:dyDescent="0.25">
      <c r="A77" s="1081"/>
    </row>
    <row r="78" spans="1:1" s="34" customFormat="1" x14ac:dyDescent="0.25">
      <c r="A78" s="1081"/>
    </row>
    <row r="79" spans="1:1" s="34" customFormat="1" x14ac:dyDescent="0.25">
      <c r="A79" s="1081"/>
    </row>
    <row r="80" spans="1:1" s="34" customFormat="1" x14ac:dyDescent="0.25">
      <c r="A80" s="1081"/>
    </row>
    <row r="81" spans="1:1" s="34" customFormat="1" x14ac:dyDescent="0.25">
      <c r="A81" s="1081"/>
    </row>
    <row r="82" spans="1:1" s="34" customFormat="1" x14ac:dyDescent="0.25">
      <c r="A82" s="1081"/>
    </row>
    <row r="83" spans="1:1" s="34" customFormat="1" x14ac:dyDescent="0.25">
      <c r="A83" s="1081"/>
    </row>
    <row r="84" spans="1:1" s="34" customFormat="1" x14ac:dyDescent="0.25">
      <c r="A84" s="1081"/>
    </row>
    <row r="85" spans="1:1" s="34" customFormat="1" x14ac:dyDescent="0.25">
      <c r="A85" s="1081"/>
    </row>
    <row r="86" spans="1:1" s="34" customFormat="1" x14ac:dyDescent="0.25">
      <c r="A86" s="1081"/>
    </row>
    <row r="87" spans="1:1" s="34" customFormat="1" x14ac:dyDescent="0.25">
      <c r="A87" s="1081"/>
    </row>
    <row r="88" spans="1:1" s="34" customFormat="1" x14ac:dyDescent="0.25">
      <c r="A88" s="1081"/>
    </row>
    <row r="89" spans="1:1" s="34" customFormat="1" x14ac:dyDescent="0.25">
      <c r="A89" s="1081"/>
    </row>
    <row r="90" spans="1:1" s="34" customFormat="1" x14ac:dyDescent="0.25">
      <c r="A90" s="1081"/>
    </row>
    <row r="91" spans="1:1" s="34" customFormat="1" x14ac:dyDescent="0.25">
      <c r="A91" s="1081"/>
    </row>
    <row r="92" spans="1:1" s="34" customFormat="1" x14ac:dyDescent="0.25">
      <c r="A92" s="1081"/>
    </row>
    <row r="93" spans="1:1" s="34" customFormat="1" x14ac:dyDescent="0.25">
      <c r="A93" s="1081"/>
    </row>
    <row r="94" spans="1:1" s="34" customFormat="1" x14ac:dyDescent="0.25">
      <c r="A94" s="1081"/>
    </row>
    <row r="95" spans="1:1" s="34" customFormat="1" x14ac:dyDescent="0.25">
      <c r="A95" s="1081"/>
    </row>
    <row r="96" spans="1:1" s="34" customFormat="1" x14ac:dyDescent="0.25">
      <c r="A96" s="1081"/>
    </row>
    <row r="97" spans="1:1" s="34" customFormat="1" x14ac:dyDescent="0.25">
      <c r="A97" s="1081"/>
    </row>
    <row r="98" spans="1:1" s="34" customFormat="1" x14ac:dyDescent="0.25">
      <c r="A98" s="1081"/>
    </row>
    <row r="99" spans="1:1" s="34" customFormat="1" x14ac:dyDescent="0.25">
      <c r="A99" s="1081"/>
    </row>
    <row r="100" spans="1:1" s="34" customFormat="1" x14ac:dyDescent="0.25">
      <c r="A100" s="1081"/>
    </row>
    <row r="101" spans="1:1" s="34" customFormat="1" x14ac:dyDescent="0.25">
      <c r="A101" s="1081"/>
    </row>
    <row r="102" spans="1:1" s="34" customFormat="1" x14ac:dyDescent="0.25">
      <c r="A102" s="1081"/>
    </row>
    <row r="103" spans="1:1" s="34" customFormat="1" x14ac:dyDescent="0.25">
      <c r="A103" s="1081"/>
    </row>
    <row r="104" spans="1:1" s="34" customFormat="1" x14ac:dyDescent="0.25">
      <c r="A104" s="1081"/>
    </row>
    <row r="105" spans="1:1" s="34" customFormat="1" x14ac:dyDescent="0.25">
      <c r="A105" s="1081"/>
    </row>
    <row r="106" spans="1:1" s="34" customFormat="1" x14ac:dyDescent="0.25">
      <c r="A106" s="1081"/>
    </row>
    <row r="107" spans="1:1" s="34" customFormat="1" x14ac:dyDescent="0.25">
      <c r="A107" s="1081"/>
    </row>
    <row r="108" spans="1:1" s="34" customFormat="1" x14ac:dyDescent="0.25">
      <c r="A108" s="1081"/>
    </row>
    <row r="109" spans="1:1" s="34" customFormat="1" x14ac:dyDescent="0.25">
      <c r="A109" s="1081"/>
    </row>
    <row r="110" spans="1:1" s="34" customFormat="1" x14ac:dyDescent="0.25">
      <c r="A110" s="1081"/>
    </row>
    <row r="111" spans="1:1" s="34" customFormat="1" x14ac:dyDescent="0.25">
      <c r="A111" s="1081"/>
    </row>
    <row r="112" spans="1:1" s="34" customFormat="1" x14ac:dyDescent="0.25">
      <c r="A112" s="1081"/>
    </row>
    <row r="113" spans="1:1" s="34" customFormat="1" x14ac:dyDescent="0.25">
      <c r="A113" s="1081"/>
    </row>
    <row r="114" spans="1:1" s="34" customFormat="1" x14ac:dyDescent="0.25">
      <c r="A114" s="1081"/>
    </row>
    <row r="115" spans="1:1" s="34" customFormat="1" x14ac:dyDescent="0.25">
      <c r="A115" s="1081"/>
    </row>
    <row r="116" spans="1:1" s="34" customFormat="1" x14ac:dyDescent="0.25">
      <c r="A116" s="1081"/>
    </row>
    <row r="117" spans="1:1" s="34" customFormat="1" x14ac:dyDescent="0.25">
      <c r="A117" s="1081"/>
    </row>
    <row r="118" spans="1:1" s="34" customFormat="1" x14ac:dyDescent="0.25">
      <c r="A118" s="1081"/>
    </row>
    <row r="119" spans="1:1" s="34" customFormat="1" x14ac:dyDescent="0.25">
      <c r="A119" s="1081"/>
    </row>
    <row r="120" spans="1:1" s="34" customFormat="1" x14ac:dyDescent="0.25">
      <c r="A120" s="1081"/>
    </row>
    <row r="121" spans="1:1" s="34" customFormat="1" x14ac:dyDescent="0.25">
      <c r="A121" s="1081"/>
    </row>
    <row r="122" spans="1:1" s="34" customFormat="1" x14ac:dyDescent="0.25">
      <c r="A122" s="1081"/>
    </row>
    <row r="123" spans="1:1" s="34" customFormat="1" x14ac:dyDescent="0.25">
      <c r="A123" s="1081"/>
    </row>
    <row r="124" spans="1:1" s="34" customFormat="1" x14ac:dyDescent="0.25">
      <c r="A124" s="1081"/>
    </row>
    <row r="125" spans="1:1" s="34" customFormat="1" x14ac:dyDescent="0.25">
      <c r="A125" s="1081"/>
    </row>
    <row r="126" spans="1:1" s="34" customFormat="1" x14ac:dyDescent="0.25">
      <c r="A126" s="1081"/>
    </row>
    <row r="127" spans="1:1" s="34" customFormat="1" x14ac:dyDescent="0.25">
      <c r="A127" s="1081"/>
    </row>
    <row r="128" spans="1:1" s="34" customFormat="1" x14ac:dyDescent="0.25">
      <c r="A128" s="1081"/>
    </row>
    <row r="129" spans="1:1" s="34" customFormat="1" x14ac:dyDescent="0.25">
      <c r="A129" s="1081"/>
    </row>
    <row r="130" spans="1:1" s="34" customFormat="1" x14ac:dyDescent="0.25">
      <c r="A130" s="1081"/>
    </row>
    <row r="131" spans="1:1" s="34" customFormat="1" x14ac:dyDescent="0.25">
      <c r="A131" s="1081"/>
    </row>
    <row r="132" spans="1:1" s="34" customFormat="1" x14ac:dyDescent="0.25">
      <c r="A132" s="1081"/>
    </row>
    <row r="133" spans="1:1" s="34" customFormat="1" x14ac:dyDescent="0.25">
      <c r="A133" s="1081"/>
    </row>
    <row r="134" spans="1:1" s="34" customFormat="1" x14ac:dyDescent="0.25">
      <c r="A134" s="1081"/>
    </row>
    <row r="135" spans="1:1" s="34" customFormat="1" x14ac:dyDescent="0.25">
      <c r="A135" s="1081"/>
    </row>
    <row r="136" spans="1:1" s="34" customFormat="1" x14ac:dyDescent="0.25">
      <c r="A136" s="1081"/>
    </row>
    <row r="137" spans="1:1" s="34" customFormat="1" x14ac:dyDescent="0.25">
      <c r="A137" s="1081"/>
    </row>
    <row r="138" spans="1:1" s="34" customFormat="1" x14ac:dyDescent="0.25">
      <c r="A138" s="1081"/>
    </row>
    <row r="139" spans="1:1" s="34" customFormat="1" x14ac:dyDescent="0.25">
      <c r="A139" s="1081"/>
    </row>
    <row r="140" spans="1:1" s="34" customFormat="1" x14ac:dyDescent="0.25">
      <c r="A140" s="1081"/>
    </row>
    <row r="141" spans="1:1" s="34" customFormat="1" x14ac:dyDescent="0.25">
      <c r="A141" s="1081"/>
    </row>
    <row r="142" spans="1:1" s="34" customFormat="1" x14ac:dyDescent="0.25">
      <c r="A142" s="1081"/>
    </row>
    <row r="143" spans="1:1" s="34" customFormat="1" x14ac:dyDescent="0.25">
      <c r="A143" s="1081"/>
    </row>
    <row r="144" spans="1:1" s="34" customFormat="1" x14ac:dyDescent="0.25">
      <c r="A144" s="1081"/>
    </row>
    <row r="145" spans="1:1" s="34" customFormat="1" x14ac:dyDescent="0.25">
      <c r="A145" s="1081"/>
    </row>
    <row r="146" spans="1:1" s="34" customFormat="1" x14ac:dyDescent="0.25">
      <c r="A146" s="1081"/>
    </row>
    <row r="147" spans="1:1" s="34" customFormat="1" x14ac:dyDescent="0.25">
      <c r="A147" s="1081"/>
    </row>
    <row r="148" spans="1:1" s="34" customFormat="1" x14ac:dyDescent="0.25">
      <c r="A148" s="1081"/>
    </row>
    <row r="149" spans="1:1" s="34" customFormat="1" x14ac:dyDescent="0.25">
      <c r="A149" s="1081"/>
    </row>
    <row r="150" spans="1:1" s="34" customFormat="1" x14ac:dyDescent="0.25">
      <c r="A150" s="1081"/>
    </row>
    <row r="151" spans="1:1" s="34" customFormat="1" x14ac:dyDescent="0.25">
      <c r="A151" s="1081"/>
    </row>
    <row r="152" spans="1:1" s="34" customFormat="1" x14ac:dyDescent="0.25">
      <c r="A152" s="1081"/>
    </row>
    <row r="153" spans="1:1" s="34" customFormat="1" x14ac:dyDescent="0.25">
      <c r="A153" s="1081"/>
    </row>
    <row r="154" spans="1:1" s="34" customFormat="1" x14ac:dyDescent="0.25">
      <c r="A154" s="1081"/>
    </row>
    <row r="155" spans="1:1" s="34" customFormat="1" x14ac:dyDescent="0.25">
      <c r="A155" s="1081"/>
    </row>
    <row r="156" spans="1:1" s="34" customFormat="1" x14ac:dyDescent="0.25">
      <c r="A156" s="1081"/>
    </row>
    <row r="157" spans="1:1" s="34" customFormat="1" x14ac:dyDescent="0.25">
      <c r="A157" s="1081"/>
    </row>
    <row r="158" spans="1:1" s="34" customFormat="1" x14ac:dyDescent="0.25">
      <c r="A158" s="1081"/>
    </row>
    <row r="159" spans="1:1" s="34" customFormat="1" x14ac:dyDescent="0.25">
      <c r="A159" s="1081"/>
    </row>
  </sheetData>
  <sheetProtection algorithmName="SHA-512" hashValue="8LnhGqA7sDPtOIEMaS8/BbDws2W0Ua1pH0DlSwQuHb2oBrZISDk4L+SuzIcnWIEybThzxLdql+jo3vGfYLZKpg==" saltValue="SXf8etXIxi1AawRLrcH3Aw==" spinCount="100000" sheet="1" objects="1" scenarios="1"/>
  <hyperlinks>
    <hyperlink ref="A2" location="Index!A1" display="Back to Index"/>
    <hyperlink ref="A6" r:id="rId1"/>
    <hyperlink ref="A8" r:id="rId2"/>
    <hyperlink ref="A10" r:id="rId3" display="https://www.abs.gov.au/statistics/classifications/australian-standard-classification-languages-ascl/latest-release"/>
    <hyperlink ref="A12" r:id="rId4" display="https://www.abs.gov.au/statistics/classifications/australian-standard-classification-religious-groups/latest-release"/>
    <hyperlink ref="A14" r:id="rId5" display="https://www.abs.gov.au/statistics/classifications/australian-standard-classification-cultural-and-ethnic-groups-ascceg/latest-release"/>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25"/>
  <sheetViews>
    <sheetView workbookViewId="0">
      <selection sqref="A1:B1"/>
    </sheetView>
  </sheetViews>
  <sheetFormatPr defaultRowHeight="15" x14ac:dyDescent="0.25"/>
  <cols>
    <col min="1" max="1" width="12.140625" customWidth="1"/>
    <col min="2" max="2" width="137.28515625" customWidth="1"/>
    <col min="3" max="38" width="9.140625" style="34"/>
  </cols>
  <sheetData>
    <row r="1" spans="1:2" ht="18.75" x14ac:dyDescent="0.3">
      <c r="A1" s="1141" t="s">
        <v>1052</v>
      </c>
      <c r="B1" s="1141"/>
    </row>
    <row r="2" spans="1:2" x14ac:dyDescent="0.25">
      <c r="A2" s="1142" t="s">
        <v>17</v>
      </c>
      <c r="B2" s="1142"/>
    </row>
    <row r="3" spans="1:2" x14ac:dyDescent="0.25">
      <c r="A3" s="238" t="s">
        <v>1053</v>
      </c>
      <c r="B3" s="238" t="s">
        <v>1054</v>
      </c>
    </row>
    <row r="4" spans="1:2" x14ac:dyDescent="0.25">
      <c r="A4" s="238" t="s">
        <v>1055</v>
      </c>
      <c r="B4" s="238" t="s">
        <v>1056</v>
      </c>
    </row>
    <row r="5" spans="1:2" x14ac:dyDescent="0.25">
      <c r="A5" s="238" t="s">
        <v>1057</v>
      </c>
      <c r="B5" s="238" t="s">
        <v>1058</v>
      </c>
    </row>
    <row r="6" spans="1:2" x14ac:dyDescent="0.25">
      <c r="A6" s="238" t="s">
        <v>1059</v>
      </c>
      <c r="B6" s="238" t="s">
        <v>1060</v>
      </c>
    </row>
    <row r="7" spans="1:2" x14ac:dyDescent="0.25">
      <c r="A7" s="238" t="s">
        <v>1061</v>
      </c>
      <c r="B7" s="238" t="s">
        <v>1062</v>
      </c>
    </row>
    <row r="8" spans="1:2" x14ac:dyDescent="0.25">
      <c r="A8" s="238" t="s">
        <v>1063</v>
      </c>
      <c r="B8" s="238" t="s">
        <v>1064</v>
      </c>
    </row>
    <row r="9" spans="1:2" x14ac:dyDescent="0.25">
      <c r="A9" s="238" t="s">
        <v>1065</v>
      </c>
      <c r="B9" s="238" t="s">
        <v>1066</v>
      </c>
    </row>
    <row r="10" spans="1:2" x14ac:dyDescent="0.25">
      <c r="A10" s="238" t="s">
        <v>1067</v>
      </c>
      <c r="B10" s="238" t="s">
        <v>780</v>
      </c>
    </row>
    <row r="11" spans="1:2" x14ac:dyDescent="0.25">
      <c r="A11" s="238" t="s">
        <v>1068</v>
      </c>
      <c r="B11" s="238" t="s">
        <v>1069</v>
      </c>
    </row>
    <row r="12" spans="1:2" ht="30" x14ac:dyDescent="0.25">
      <c r="A12" s="1083" t="s">
        <v>1070</v>
      </c>
      <c r="B12" s="726" t="s">
        <v>1071</v>
      </c>
    </row>
    <row r="13" spans="1:2" x14ac:dyDescent="0.25">
      <c r="A13" s="238" t="s">
        <v>1072</v>
      </c>
      <c r="B13" s="238" t="s">
        <v>832</v>
      </c>
    </row>
    <row r="14" spans="1:2" x14ac:dyDescent="0.25">
      <c r="A14" s="238" t="s">
        <v>1073</v>
      </c>
      <c r="B14" s="238" t="s">
        <v>1074</v>
      </c>
    </row>
    <row r="15" spans="1:2" x14ac:dyDescent="0.25">
      <c r="A15" s="238" t="s">
        <v>1075</v>
      </c>
      <c r="B15" s="238" t="s">
        <v>1076</v>
      </c>
    </row>
    <row r="16" spans="1:2" x14ac:dyDescent="0.25">
      <c r="A16" s="238" t="s">
        <v>1077</v>
      </c>
      <c r="B16" s="238" t="s">
        <v>1078</v>
      </c>
    </row>
    <row r="17" spans="1:2" x14ac:dyDescent="0.25">
      <c r="A17" s="238" t="s">
        <v>1079</v>
      </c>
      <c r="B17" s="238" t="s">
        <v>1080</v>
      </c>
    </row>
    <row r="18" spans="1:2" x14ac:dyDescent="0.25">
      <c r="A18" s="238"/>
      <c r="B18" s="238"/>
    </row>
    <row r="19" spans="1:2" s="34" customFormat="1" x14ac:dyDescent="0.25"/>
    <row r="20" spans="1:2" s="34" customFormat="1" x14ac:dyDescent="0.25"/>
    <row r="21" spans="1:2" s="34" customFormat="1" x14ac:dyDescent="0.25"/>
    <row r="22" spans="1:2" s="34" customFormat="1" x14ac:dyDescent="0.25"/>
    <row r="23" spans="1:2" s="34" customFormat="1" x14ac:dyDescent="0.25"/>
    <row r="24" spans="1:2" s="34" customFormat="1" x14ac:dyDescent="0.25"/>
    <row r="25" spans="1:2" s="34" customFormat="1" x14ac:dyDescent="0.25"/>
    <row r="26" spans="1:2" s="34" customFormat="1" x14ac:dyDescent="0.25"/>
    <row r="27" spans="1:2" s="34" customFormat="1" x14ac:dyDescent="0.25"/>
    <row r="28" spans="1:2" s="34" customFormat="1" x14ac:dyDescent="0.25"/>
    <row r="29" spans="1:2" s="34" customFormat="1" x14ac:dyDescent="0.25"/>
    <row r="30" spans="1:2" s="34" customFormat="1" x14ac:dyDescent="0.25"/>
    <row r="31" spans="1:2" s="34" customFormat="1" x14ac:dyDescent="0.25"/>
    <row r="32" spans="1:2" s="34" customFormat="1" x14ac:dyDescent="0.25"/>
    <row r="33" s="34" customFormat="1" x14ac:dyDescent="0.25"/>
    <row r="34" s="34" customFormat="1" x14ac:dyDescent="0.25"/>
    <row r="35" s="34" customFormat="1" x14ac:dyDescent="0.25"/>
    <row r="36" s="34" customFormat="1" x14ac:dyDescent="0.25"/>
    <row r="37" s="34" customFormat="1" x14ac:dyDescent="0.25"/>
    <row r="38" s="34" customFormat="1" x14ac:dyDescent="0.25"/>
    <row r="39" s="34" customFormat="1" x14ac:dyDescent="0.25"/>
    <row r="40" s="34" customFormat="1" x14ac:dyDescent="0.25"/>
    <row r="41" s="34" customFormat="1" x14ac:dyDescent="0.25"/>
    <row r="42" s="34" customFormat="1" x14ac:dyDescent="0.25"/>
    <row r="43" s="34" customFormat="1" x14ac:dyDescent="0.25"/>
    <row r="44" s="34" customFormat="1" x14ac:dyDescent="0.25"/>
    <row r="45" s="34" customFormat="1" x14ac:dyDescent="0.25"/>
    <row r="46" s="34" customFormat="1" x14ac:dyDescent="0.25"/>
    <row r="47" s="34" customFormat="1" x14ac:dyDescent="0.25"/>
    <row r="48" s="34" customFormat="1" x14ac:dyDescent="0.25"/>
    <row r="49" s="34" customFormat="1" x14ac:dyDescent="0.25"/>
    <row r="50" s="34" customFormat="1" x14ac:dyDescent="0.25"/>
    <row r="51" s="34" customFormat="1" x14ac:dyDescent="0.25"/>
    <row r="52" s="34" customFormat="1" x14ac:dyDescent="0.25"/>
    <row r="53" s="34" customFormat="1" x14ac:dyDescent="0.25"/>
    <row r="54" s="34" customFormat="1" x14ac:dyDescent="0.25"/>
    <row r="55" s="34" customFormat="1" x14ac:dyDescent="0.25"/>
    <row r="56" s="34" customFormat="1" x14ac:dyDescent="0.25"/>
    <row r="57" s="34" customFormat="1" x14ac:dyDescent="0.25"/>
    <row r="58" s="34" customFormat="1" x14ac:dyDescent="0.25"/>
    <row r="59" s="34" customFormat="1" x14ac:dyDescent="0.25"/>
    <row r="60" s="34" customFormat="1" x14ac:dyDescent="0.25"/>
    <row r="61" s="34" customFormat="1" x14ac:dyDescent="0.25"/>
    <row r="62" s="34" customFormat="1" x14ac:dyDescent="0.25"/>
    <row r="63" s="34" customFormat="1" x14ac:dyDescent="0.25"/>
    <row r="64" s="34" customFormat="1" x14ac:dyDescent="0.25"/>
    <row r="65" s="34" customFormat="1" x14ac:dyDescent="0.25"/>
    <row r="66" s="34" customFormat="1" x14ac:dyDescent="0.25"/>
    <row r="67" s="34" customFormat="1" x14ac:dyDescent="0.25"/>
    <row r="68" s="34" customFormat="1" x14ac:dyDescent="0.25"/>
    <row r="69" s="34" customFormat="1" x14ac:dyDescent="0.25"/>
    <row r="70" s="34" customFormat="1" x14ac:dyDescent="0.25"/>
    <row r="71" s="34" customFormat="1" x14ac:dyDescent="0.25"/>
    <row r="72" s="34" customFormat="1" x14ac:dyDescent="0.25"/>
    <row r="73" s="34" customFormat="1" x14ac:dyDescent="0.25"/>
    <row r="74" s="34" customFormat="1" x14ac:dyDescent="0.25"/>
    <row r="75" s="34" customFormat="1" x14ac:dyDescent="0.25"/>
    <row r="76" s="34" customFormat="1" x14ac:dyDescent="0.25"/>
    <row r="77" s="34" customFormat="1" x14ac:dyDescent="0.25"/>
    <row r="78" s="34" customFormat="1" x14ac:dyDescent="0.25"/>
    <row r="79" s="34" customFormat="1" x14ac:dyDescent="0.25"/>
    <row r="80" s="34" customFormat="1" x14ac:dyDescent="0.25"/>
    <row r="81" s="34" customFormat="1" x14ac:dyDescent="0.25"/>
    <row r="82" s="34" customFormat="1" x14ac:dyDescent="0.25"/>
    <row r="83" s="34" customFormat="1" x14ac:dyDescent="0.25"/>
    <row r="84" s="34" customFormat="1" x14ac:dyDescent="0.25"/>
    <row r="85" s="34" customFormat="1" x14ac:dyDescent="0.25"/>
    <row r="86" s="34" customFormat="1" x14ac:dyDescent="0.25"/>
    <row r="87" s="34" customFormat="1" x14ac:dyDescent="0.25"/>
    <row r="88" s="34" customFormat="1" x14ac:dyDescent="0.25"/>
    <row r="89" s="34" customFormat="1" x14ac:dyDescent="0.25"/>
    <row r="90" s="34" customFormat="1" x14ac:dyDescent="0.25"/>
    <row r="91" s="34" customFormat="1" x14ac:dyDescent="0.25"/>
    <row r="92" s="34" customFormat="1" x14ac:dyDescent="0.25"/>
    <row r="93" s="34" customFormat="1" x14ac:dyDescent="0.25"/>
    <row r="94" s="34" customFormat="1" x14ac:dyDescent="0.25"/>
    <row r="95" s="34" customFormat="1" x14ac:dyDescent="0.25"/>
    <row r="96" s="34" customFormat="1" x14ac:dyDescent="0.25"/>
    <row r="97" s="34" customFormat="1" x14ac:dyDescent="0.25"/>
    <row r="98" s="34" customFormat="1" x14ac:dyDescent="0.25"/>
    <row r="99" s="34" customFormat="1" x14ac:dyDescent="0.25"/>
    <row r="100" s="34" customFormat="1" x14ac:dyDescent="0.25"/>
    <row r="101" s="34" customFormat="1" x14ac:dyDescent="0.25"/>
    <row r="102" s="34" customFormat="1" x14ac:dyDescent="0.25"/>
    <row r="103" s="34" customFormat="1" x14ac:dyDescent="0.25"/>
    <row r="104" s="34" customFormat="1" x14ac:dyDescent="0.25"/>
    <row r="105" s="34" customFormat="1" x14ac:dyDescent="0.25"/>
    <row r="106" s="34" customFormat="1" x14ac:dyDescent="0.25"/>
    <row r="107" s="34" customFormat="1" x14ac:dyDescent="0.25"/>
    <row r="108" s="34" customFormat="1" x14ac:dyDescent="0.25"/>
    <row r="109" s="34" customFormat="1" x14ac:dyDescent="0.25"/>
    <row r="110" s="34" customFormat="1" x14ac:dyDescent="0.25"/>
    <row r="111" s="34" customFormat="1" x14ac:dyDescent="0.25"/>
    <row r="112" s="34" customFormat="1" x14ac:dyDescent="0.25"/>
    <row r="113" s="34" customFormat="1" x14ac:dyDescent="0.25"/>
    <row r="114" s="34" customFormat="1" x14ac:dyDescent="0.25"/>
    <row r="115" s="34" customFormat="1" x14ac:dyDescent="0.25"/>
    <row r="116" s="34" customFormat="1" x14ac:dyDescent="0.25"/>
    <row r="117" s="34" customFormat="1" x14ac:dyDescent="0.25"/>
    <row r="118" s="34" customFormat="1" x14ac:dyDescent="0.25"/>
    <row r="119" s="34" customFormat="1" x14ac:dyDescent="0.25"/>
    <row r="120" s="34" customFormat="1" x14ac:dyDescent="0.25"/>
    <row r="121" s="34" customFormat="1" x14ac:dyDescent="0.25"/>
    <row r="122" s="34" customFormat="1" x14ac:dyDescent="0.25"/>
    <row r="123" s="34" customFormat="1" x14ac:dyDescent="0.25"/>
    <row r="124" s="34" customFormat="1" x14ac:dyDescent="0.25"/>
    <row r="125" s="34" customFormat="1" x14ac:dyDescent="0.25"/>
  </sheetData>
  <sheetProtection algorithmName="SHA-512" hashValue="Cgpc++g/v0ZYQVk/vvsuFC6WfntWR2TinHWCL19GViZ5ThA2tToresUyfJ1+gznHJQRW54pqNvNQwIql2DgE0g==" saltValue="AbgGKwBXHEQ4tAIb6ewDXw==" spinCount="100000" sheet="1" objects="1" scenarios="1"/>
  <mergeCells count="2">
    <mergeCell ref="A1:B1"/>
    <mergeCell ref="A2:B2"/>
  </mergeCells>
  <hyperlinks>
    <hyperlink ref="A2" location="Index!A1" display="Back to Index"/>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82"/>
  <sheetViews>
    <sheetView zoomScaleNormal="100" workbookViewId="0"/>
  </sheetViews>
  <sheetFormatPr defaultColWidth="9.140625" defaultRowHeight="15" x14ac:dyDescent="0.25"/>
  <cols>
    <col min="1" max="1" width="7.42578125" style="6" customWidth="1"/>
    <col min="2" max="2" width="40.85546875" style="6" customWidth="1"/>
    <col min="3" max="9" width="15.5703125" style="6" customWidth="1"/>
    <col min="10" max="39" width="9.140625" style="870"/>
    <col min="40" max="16384" width="9.140625" style="6"/>
  </cols>
  <sheetData>
    <row r="1" spans="1:9" ht="18.75" x14ac:dyDescent="0.3">
      <c r="A1" s="5" t="s">
        <v>216</v>
      </c>
      <c r="I1" s="7" t="s">
        <v>17</v>
      </c>
    </row>
    <row r="2" spans="1:9" ht="15.75" x14ac:dyDescent="0.25">
      <c r="A2" s="8" t="s">
        <v>217</v>
      </c>
      <c r="B2" s="8"/>
      <c r="C2" s="8"/>
      <c r="D2" s="8"/>
      <c r="E2" s="8"/>
      <c r="F2" s="8"/>
      <c r="G2" s="8"/>
      <c r="H2" s="8"/>
      <c r="I2" s="8"/>
    </row>
    <row r="3" spans="1:9" ht="15.75" x14ac:dyDescent="0.25">
      <c r="A3" s="8"/>
      <c r="B3" s="8"/>
      <c r="C3" s="8"/>
      <c r="D3" s="8"/>
      <c r="E3" s="8"/>
      <c r="F3" s="1091" t="s">
        <v>1296</v>
      </c>
      <c r="G3" s="1091"/>
      <c r="H3" s="1091"/>
      <c r="I3" s="1091"/>
    </row>
    <row r="4" spans="1:9" ht="4.5" customHeight="1" x14ac:dyDescent="0.25"/>
    <row r="5" spans="1:9" ht="59.25" customHeight="1" x14ac:dyDescent="0.25">
      <c r="A5" s="546" t="s">
        <v>52</v>
      </c>
      <c r="B5" s="547" t="s">
        <v>53</v>
      </c>
      <c r="C5" s="548" t="s">
        <v>218</v>
      </c>
      <c r="D5" s="548" t="s">
        <v>219</v>
      </c>
      <c r="E5" s="548" t="s">
        <v>220</v>
      </c>
      <c r="F5" s="548" t="s">
        <v>221</v>
      </c>
      <c r="G5" s="548" t="s">
        <v>222</v>
      </c>
      <c r="H5" s="548" t="s">
        <v>28</v>
      </c>
      <c r="I5" s="548" t="s">
        <v>223</v>
      </c>
    </row>
    <row r="6" spans="1:9" ht="15" customHeight="1" x14ac:dyDescent="0.25">
      <c r="A6" s="50">
        <v>88</v>
      </c>
      <c r="B6" s="51" t="s">
        <v>57</v>
      </c>
      <c r="C6" s="451">
        <v>37</v>
      </c>
      <c r="D6" s="452">
        <v>0</v>
      </c>
      <c r="E6" s="452">
        <v>0</v>
      </c>
      <c r="F6" s="452">
        <v>0</v>
      </c>
      <c r="G6" s="452">
        <v>0</v>
      </c>
      <c r="H6" s="451">
        <v>37</v>
      </c>
      <c r="I6" s="53">
        <v>0</v>
      </c>
    </row>
    <row r="7" spans="1:9" ht="15" customHeight="1" x14ac:dyDescent="0.25">
      <c r="A7" s="6">
        <v>136</v>
      </c>
      <c r="B7" s="54" t="s">
        <v>58</v>
      </c>
      <c r="C7" s="453">
        <v>7</v>
      </c>
      <c r="D7" s="454">
        <v>0</v>
      </c>
      <c r="E7" s="454">
        <v>0</v>
      </c>
      <c r="F7" s="454">
        <v>0</v>
      </c>
      <c r="G7" s="454">
        <v>0</v>
      </c>
      <c r="H7" s="453">
        <v>7</v>
      </c>
      <c r="I7" s="53">
        <v>0</v>
      </c>
    </row>
    <row r="8" spans="1:9" ht="15" customHeight="1" x14ac:dyDescent="0.25">
      <c r="A8" s="6">
        <v>129</v>
      </c>
      <c r="B8" s="54" t="s">
        <v>59</v>
      </c>
      <c r="C8" s="453">
        <v>10</v>
      </c>
      <c r="D8" s="454">
        <v>0</v>
      </c>
      <c r="E8" s="454">
        <v>0</v>
      </c>
      <c r="F8" s="454">
        <v>0</v>
      </c>
      <c r="G8" s="454">
        <v>0</v>
      </c>
      <c r="H8" s="453">
        <v>10</v>
      </c>
      <c r="I8" s="53">
        <v>0</v>
      </c>
    </row>
    <row r="9" spans="1:9" ht="15" customHeight="1" x14ac:dyDescent="0.25">
      <c r="A9" s="6">
        <v>61</v>
      </c>
      <c r="B9" s="54" t="s">
        <v>60</v>
      </c>
      <c r="C9" s="453">
        <v>71</v>
      </c>
      <c r="D9" s="454">
        <v>0</v>
      </c>
      <c r="E9" s="454">
        <v>0</v>
      </c>
      <c r="F9" s="454">
        <v>0</v>
      </c>
      <c r="G9" s="454">
        <v>0</v>
      </c>
      <c r="H9" s="453">
        <v>73</v>
      </c>
      <c r="I9" s="53">
        <v>0</v>
      </c>
    </row>
    <row r="10" spans="1:9" ht="15" customHeight="1" x14ac:dyDescent="0.25">
      <c r="A10" s="6">
        <v>1</v>
      </c>
      <c r="B10" s="54" t="s">
        <v>61</v>
      </c>
      <c r="C10" s="453">
        <v>13501</v>
      </c>
      <c r="D10" s="453">
        <v>10537</v>
      </c>
      <c r="E10" s="453">
        <v>9536</v>
      </c>
      <c r="F10" s="453">
        <v>123782</v>
      </c>
      <c r="G10" s="453">
        <v>4215</v>
      </c>
      <c r="H10" s="453">
        <v>161568</v>
      </c>
      <c r="I10" s="53">
        <v>0.76612943157060809</v>
      </c>
    </row>
    <row r="11" spans="1:9" ht="15" customHeight="1" x14ac:dyDescent="0.25">
      <c r="A11" s="6">
        <v>63</v>
      </c>
      <c r="B11" s="54" t="s">
        <v>62</v>
      </c>
      <c r="C11" s="453">
        <v>62</v>
      </c>
      <c r="D11" s="454">
        <v>3</v>
      </c>
      <c r="E11" s="454">
        <v>0</v>
      </c>
      <c r="F11" s="454">
        <v>0</v>
      </c>
      <c r="G11" s="454">
        <v>0</v>
      </c>
      <c r="H11" s="453">
        <v>72</v>
      </c>
      <c r="I11" s="53">
        <v>0</v>
      </c>
    </row>
    <row r="12" spans="1:9" ht="15" customHeight="1" x14ac:dyDescent="0.25">
      <c r="A12" s="6">
        <v>148</v>
      </c>
      <c r="B12" s="54" t="s">
        <v>196</v>
      </c>
      <c r="C12" s="453">
        <v>5</v>
      </c>
      <c r="D12" s="454">
        <v>0</v>
      </c>
      <c r="E12" s="454">
        <v>0</v>
      </c>
      <c r="F12" s="454">
        <v>0</v>
      </c>
      <c r="G12" s="454">
        <v>0</v>
      </c>
      <c r="H12" s="453">
        <v>5</v>
      </c>
      <c r="I12" s="53">
        <v>0</v>
      </c>
    </row>
    <row r="13" spans="1:9" ht="15" customHeight="1" x14ac:dyDescent="0.25">
      <c r="A13" s="6">
        <v>108</v>
      </c>
      <c r="B13" s="54" t="s">
        <v>186</v>
      </c>
      <c r="C13" s="453">
        <v>14</v>
      </c>
      <c r="D13" s="454">
        <v>0</v>
      </c>
      <c r="E13" s="454">
        <v>0</v>
      </c>
      <c r="F13" s="454">
        <v>0</v>
      </c>
      <c r="G13" s="453">
        <v>0</v>
      </c>
      <c r="H13" s="453">
        <v>17</v>
      </c>
      <c r="I13" s="53">
        <v>0</v>
      </c>
    </row>
    <row r="14" spans="1:9" ht="15" customHeight="1" x14ac:dyDescent="0.25">
      <c r="A14" s="6">
        <v>20</v>
      </c>
      <c r="B14" s="54" t="s">
        <v>63</v>
      </c>
      <c r="C14" s="453">
        <v>694</v>
      </c>
      <c r="D14" s="454">
        <v>0</v>
      </c>
      <c r="E14" s="454">
        <v>0</v>
      </c>
      <c r="F14" s="454">
        <v>0</v>
      </c>
      <c r="G14" s="454">
        <v>6</v>
      </c>
      <c r="H14" s="453">
        <v>701</v>
      </c>
      <c r="I14" s="53">
        <v>0</v>
      </c>
    </row>
    <row r="15" spans="1:9" ht="15" customHeight="1" x14ac:dyDescent="0.25">
      <c r="A15" s="6">
        <v>128</v>
      </c>
      <c r="B15" s="54" t="s">
        <v>1159</v>
      </c>
      <c r="C15" s="453">
        <v>10</v>
      </c>
      <c r="D15" s="454">
        <v>0</v>
      </c>
      <c r="E15" s="454">
        <v>0</v>
      </c>
      <c r="F15" s="454">
        <v>0</v>
      </c>
      <c r="G15" s="454">
        <v>0</v>
      </c>
      <c r="H15" s="453">
        <v>10</v>
      </c>
      <c r="I15" s="53">
        <v>0</v>
      </c>
    </row>
    <row r="16" spans="1:9" ht="15" customHeight="1" x14ac:dyDescent="0.25">
      <c r="A16" s="6">
        <v>67</v>
      </c>
      <c r="B16" s="54" t="s">
        <v>64</v>
      </c>
      <c r="C16" s="453">
        <v>62</v>
      </c>
      <c r="D16" s="454">
        <v>0</v>
      </c>
      <c r="E16" s="454">
        <v>0</v>
      </c>
      <c r="F16" s="453">
        <v>4</v>
      </c>
      <c r="G16" s="453">
        <v>0</v>
      </c>
      <c r="H16" s="453">
        <v>65</v>
      </c>
      <c r="I16" s="53">
        <v>6.1538461538461542E-2</v>
      </c>
    </row>
    <row r="17" spans="1:9" ht="15" customHeight="1" x14ac:dyDescent="0.25">
      <c r="A17" s="6">
        <v>80</v>
      </c>
      <c r="B17" s="54" t="s">
        <v>65</v>
      </c>
      <c r="C17" s="453">
        <v>48</v>
      </c>
      <c r="D17" s="454">
        <v>0</v>
      </c>
      <c r="E17" s="454">
        <v>0</v>
      </c>
      <c r="F17" s="454">
        <v>0</v>
      </c>
      <c r="G17" s="454">
        <v>0</v>
      </c>
      <c r="H17" s="453">
        <v>44</v>
      </c>
      <c r="I17" s="53">
        <v>0</v>
      </c>
    </row>
    <row r="18" spans="1:9" ht="15" customHeight="1" x14ac:dyDescent="0.25">
      <c r="A18" s="6">
        <v>165</v>
      </c>
      <c r="B18" s="54" t="s">
        <v>200</v>
      </c>
      <c r="C18" s="453">
        <v>3</v>
      </c>
      <c r="D18" s="454">
        <v>0</v>
      </c>
      <c r="E18" s="454">
        <v>0</v>
      </c>
      <c r="F18" s="454">
        <v>0</v>
      </c>
      <c r="G18" s="454">
        <v>0</v>
      </c>
      <c r="H18" s="453">
        <v>3</v>
      </c>
      <c r="I18" s="53">
        <v>0</v>
      </c>
    </row>
    <row r="19" spans="1:9" ht="15" customHeight="1" x14ac:dyDescent="0.25">
      <c r="A19" s="6">
        <v>74</v>
      </c>
      <c r="B19" s="54" t="s">
        <v>67</v>
      </c>
      <c r="C19" s="453">
        <v>50</v>
      </c>
      <c r="D19" s="454">
        <v>0</v>
      </c>
      <c r="E19" s="454">
        <v>0</v>
      </c>
      <c r="F19" s="454">
        <v>0</v>
      </c>
      <c r="G19" s="454">
        <v>6</v>
      </c>
      <c r="H19" s="453">
        <v>50</v>
      </c>
      <c r="I19" s="53">
        <v>0</v>
      </c>
    </row>
    <row r="20" spans="1:9" ht="15" customHeight="1" x14ac:dyDescent="0.25">
      <c r="A20" s="6">
        <v>100</v>
      </c>
      <c r="B20" s="54" t="s">
        <v>68</v>
      </c>
      <c r="C20" s="453">
        <v>20</v>
      </c>
      <c r="D20" s="454">
        <v>0</v>
      </c>
      <c r="E20" s="454">
        <v>0</v>
      </c>
      <c r="F20" s="454">
        <v>0</v>
      </c>
      <c r="G20" s="453">
        <v>0</v>
      </c>
      <c r="H20" s="453">
        <v>25</v>
      </c>
      <c r="I20" s="53">
        <v>0</v>
      </c>
    </row>
    <row r="21" spans="1:9" ht="15" customHeight="1" x14ac:dyDescent="0.25">
      <c r="A21" s="6">
        <v>37</v>
      </c>
      <c r="B21" s="54" t="s">
        <v>69</v>
      </c>
      <c r="C21" s="453">
        <v>209</v>
      </c>
      <c r="D21" s="454">
        <v>0</v>
      </c>
      <c r="E21" s="454">
        <v>9</v>
      </c>
      <c r="F21" s="454">
        <v>0</v>
      </c>
      <c r="G21" s="454">
        <v>0</v>
      </c>
      <c r="H21" s="453">
        <v>218</v>
      </c>
      <c r="I21" s="53">
        <v>0</v>
      </c>
    </row>
    <row r="22" spans="1:9" ht="15" customHeight="1" x14ac:dyDescent="0.25">
      <c r="A22" s="6">
        <v>95</v>
      </c>
      <c r="B22" s="54" t="s">
        <v>70</v>
      </c>
      <c r="C22" s="453">
        <v>27</v>
      </c>
      <c r="D22" s="454">
        <v>0</v>
      </c>
      <c r="E22" s="454">
        <v>0</v>
      </c>
      <c r="F22" s="453">
        <v>0</v>
      </c>
      <c r="G22" s="454">
        <v>0</v>
      </c>
      <c r="H22" s="453">
        <v>29</v>
      </c>
      <c r="I22" s="53">
        <v>0</v>
      </c>
    </row>
    <row r="23" spans="1:9" ht="15" customHeight="1" x14ac:dyDescent="0.25">
      <c r="A23" s="6">
        <v>97</v>
      </c>
      <c r="B23" s="54" t="s">
        <v>71</v>
      </c>
      <c r="C23" s="453">
        <v>24</v>
      </c>
      <c r="D23" s="454">
        <v>0</v>
      </c>
      <c r="E23" s="454">
        <v>5</v>
      </c>
      <c r="F23" s="454">
        <v>0</v>
      </c>
      <c r="G23" s="454">
        <v>0</v>
      </c>
      <c r="H23" s="453">
        <v>28</v>
      </c>
      <c r="I23" s="53">
        <v>0</v>
      </c>
    </row>
    <row r="24" spans="1:9" ht="15" customHeight="1" x14ac:dyDescent="0.25">
      <c r="A24" s="6">
        <v>98</v>
      </c>
      <c r="B24" s="54" t="s">
        <v>72</v>
      </c>
      <c r="C24" s="453">
        <v>29</v>
      </c>
      <c r="D24" s="454">
        <v>0</v>
      </c>
      <c r="E24" s="454">
        <v>0</v>
      </c>
      <c r="F24" s="454">
        <v>0</v>
      </c>
      <c r="G24" s="454">
        <v>0</v>
      </c>
      <c r="H24" s="453">
        <v>28</v>
      </c>
      <c r="I24" s="53">
        <v>0</v>
      </c>
    </row>
    <row r="25" spans="1:9" ht="15" customHeight="1" x14ac:dyDescent="0.25">
      <c r="A25" s="6">
        <v>35</v>
      </c>
      <c r="B25" s="54" t="s">
        <v>73</v>
      </c>
      <c r="C25" s="453">
        <v>205</v>
      </c>
      <c r="D25" s="454">
        <v>0</v>
      </c>
      <c r="E25" s="454">
        <v>16</v>
      </c>
      <c r="F25" s="454">
        <v>0</v>
      </c>
      <c r="G25" s="454">
        <v>9</v>
      </c>
      <c r="H25" s="453">
        <v>226</v>
      </c>
      <c r="I25" s="53">
        <v>0</v>
      </c>
    </row>
    <row r="26" spans="1:9" ht="15" customHeight="1" x14ac:dyDescent="0.25">
      <c r="A26" s="6">
        <v>143</v>
      </c>
      <c r="B26" s="54" t="s">
        <v>183</v>
      </c>
      <c r="C26" s="453">
        <v>6</v>
      </c>
      <c r="D26" s="454">
        <v>0</v>
      </c>
      <c r="E26" s="453">
        <v>0</v>
      </c>
      <c r="F26" s="454">
        <v>0</v>
      </c>
      <c r="G26" s="453">
        <v>0</v>
      </c>
      <c r="H26" s="453">
        <v>6</v>
      </c>
      <c r="I26" s="53">
        <v>0</v>
      </c>
    </row>
    <row r="27" spans="1:9" ht="15" customHeight="1" x14ac:dyDescent="0.25">
      <c r="A27" s="6">
        <v>29</v>
      </c>
      <c r="B27" s="54" t="s">
        <v>74</v>
      </c>
      <c r="C27" s="453">
        <v>303</v>
      </c>
      <c r="D27" s="454">
        <v>19</v>
      </c>
      <c r="E27" s="454">
        <v>16</v>
      </c>
      <c r="F27" s="454">
        <v>14</v>
      </c>
      <c r="G27" s="454">
        <v>0</v>
      </c>
      <c r="H27" s="453">
        <v>357</v>
      </c>
      <c r="I27" s="53">
        <v>3.9215686274509803E-2</v>
      </c>
    </row>
    <row r="28" spans="1:9" ht="15" customHeight="1" x14ac:dyDescent="0.25">
      <c r="A28" s="6">
        <v>55</v>
      </c>
      <c r="B28" s="54" t="s">
        <v>75</v>
      </c>
      <c r="C28" s="453">
        <v>91</v>
      </c>
      <c r="D28" s="453">
        <v>0</v>
      </c>
      <c r="E28" s="453">
        <v>3</v>
      </c>
      <c r="F28" s="453">
        <v>0</v>
      </c>
      <c r="G28" s="453">
        <v>0</v>
      </c>
      <c r="H28" s="453">
        <v>94</v>
      </c>
      <c r="I28" s="53">
        <v>0</v>
      </c>
    </row>
    <row r="29" spans="1:9" ht="15" customHeight="1" x14ac:dyDescent="0.25">
      <c r="A29" s="6">
        <v>7</v>
      </c>
      <c r="B29" s="54" t="s">
        <v>76</v>
      </c>
      <c r="C29" s="453">
        <v>1673</v>
      </c>
      <c r="D29" s="454">
        <v>4</v>
      </c>
      <c r="E29" s="454">
        <v>8</v>
      </c>
      <c r="F29" s="453">
        <v>6</v>
      </c>
      <c r="G29" s="454">
        <v>12</v>
      </c>
      <c r="H29" s="453">
        <v>1705</v>
      </c>
      <c r="I29" s="53">
        <v>3.5190615835777126E-3</v>
      </c>
    </row>
    <row r="30" spans="1:9" ht="15" customHeight="1" x14ac:dyDescent="0.25">
      <c r="A30" s="6">
        <v>42</v>
      </c>
      <c r="B30" s="54" t="s">
        <v>77</v>
      </c>
      <c r="C30" s="453">
        <v>158</v>
      </c>
      <c r="D30" s="454">
        <v>0</v>
      </c>
      <c r="E30" s="453">
        <v>0</v>
      </c>
      <c r="F30" s="453">
        <v>0</v>
      </c>
      <c r="G30" s="453">
        <v>0</v>
      </c>
      <c r="H30" s="453">
        <v>160</v>
      </c>
      <c r="I30" s="53">
        <v>0</v>
      </c>
    </row>
    <row r="31" spans="1:9" ht="15" customHeight="1" x14ac:dyDescent="0.25">
      <c r="A31" s="6">
        <v>45</v>
      </c>
      <c r="B31" s="54" t="s">
        <v>78</v>
      </c>
      <c r="C31" s="453">
        <v>136</v>
      </c>
      <c r="D31" s="454">
        <v>0</v>
      </c>
      <c r="E31" s="454">
        <v>0</v>
      </c>
      <c r="F31" s="454">
        <v>0</v>
      </c>
      <c r="G31" s="454">
        <v>0</v>
      </c>
      <c r="H31" s="453">
        <v>137</v>
      </c>
      <c r="I31" s="53">
        <v>0</v>
      </c>
    </row>
    <row r="32" spans="1:9" ht="15" customHeight="1" x14ac:dyDescent="0.25">
      <c r="A32" s="6">
        <v>62</v>
      </c>
      <c r="B32" s="54" t="s">
        <v>79</v>
      </c>
      <c r="C32" s="453">
        <v>73</v>
      </c>
      <c r="D32" s="454">
        <v>0</v>
      </c>
      <c r="E32" s="454">
        <v>0</v>
      </c>
      <c r="F32" s="454">
        <v>0</v>
      </c>
      <c r="G32" s="453">
        <v>0</v>
      </c>
      <c r="H32" s="453">
        <v>73</v>
      </c>
      <c r="I32" s="53">
        <v>0</v>
      </c>
    </row>
    <row r="33" spans="1:9" ht="15" customHeight="1" x14ac:dyDescent="0.25">
      <c r="A33" s="6">
        <v>99</v>
      </c>
      <c r="B33" s="54" t="s">
        <v>80</v>
      </c>
      <c r="C33" s="453">
        <v>25</v>
      </c>
      <c r="D33" s="454">
        <v>0</v>
      </c>
      <c r="E33" s="454">
        <v>0</v>
      </c>
      <c r="F33" s="454">
        <v>0</v>
      </c>
      <c r="G33" s="453">
        <v>0</v>
      </c>
      <c r="H33" s="453">
        <v>26</v>
      </c>
      <c r="I33" s="53">
        <v>0</v>
      </c>
    </row>
    <row r="34" spans="1:9" ht="15" customHeight="1" x14ac:dyDescent="0.25">
      <c r="A34" s="6">
        <v>154</v>
      </c>
      <c r="B34" s="54" t="s">
        <v>1160</v>
      </c>
      <c r="C34" s="453">
        <v>4</v>
      </c>
      <c r="D34" s="454">
        <v>0</v>
      </c>
      <c r="E34" s="454">
        <v>0</v>
      </c>
      <c r="F34" s="454">
        <v>0</v>
      </c>
      <c r="G34" s="454">
        <v>0</v>
      </c>
      <c r="H34" s="453">
        <v>4</v>
      </c>
      <c r="I34" s="53">
        <v>0</v>
      </c>
    </row>
    <row r="35" spans="1:9" ht="15" customHeight="1" x14ac:dyDescent="0.25">
      <c r="A35" s="6">
        <v>158</v>
      </c>
      <c r="B35" s="54" t="s">
        <v>202</v>
      </c>
      <c r="C35" s="453">
        <v>4</v>
      </c>
      <c r="D35" s="454">
        <v>0</v>
      </c>
      <c r="E35" s="454">
        <v>0</v>
      </c>
      <c r="F35" s="454">
        <v>0</v>
      </c>
      <c r="G35" s="454">
        <v>0</v>
      </c>
      <c r="H35" s="453">
        <v>4</v>
      </c>
      <c r="I35" s="53">
        <v>0</v>
      </c>
    </row>
    <row r="36" spans="1:9" ht="15" customHeight="1" x14ac:dyDescent="0.25">
      <c r="A36" s="6">
        <v>93</v>
      </c>
      <c r="B36" s="54" t="s">
        <v>81</v>
      </c>
      <c r="C36" s="453">
        <v>28</v>
      </c>
      <c r="D36" s="454">
        <v>0</v>
      </c>
      <c r="E36" s="454">
        <v>0</v>
      </c>
      <c r="F36" s="454">
        <v>0</v>
      </c>
      <c r="G36" s="453">
        <v>0</v>
      </c>
      <c r="H36" s="453">
        <v>31</v>
      </c>
      <c r="I36" s="53">
        <v>0</v>
      </c>
    </row>
    <row r="37" spans="1:9" ht="15" customHeight="1" x14ac:dyDescent="0.25">
      <c r="A37" s="6">
        <v>142</v>
      </c>
      <c r="B37" s="54" t="s">
        <v>203</v>
      </c>
      <c r="C37" s="453">
        <v>6</v>
      </c>
      <c r="D37" s="454">
        <v>0</v>
      </c>
      <c r="E37" s="454">
        <v>0</v>
      </c>
      <c r="F37" s="454">
        <v>0</v>
      </c>
      <c r="G37" s="454">
        <v>0</v>
      </c>
      <c r="H37" s="453">
        <v>6</v>
      </c>
      <c r="I37" s="53">
        <v>0</v>
      </c>
    </row>
    <row r="38" spans="1:9" ht="15" customHeight="1" x14ac:dyDescent="0.25">
      <c r="A38" s="6">
        <v>47</v>
      </c>
      <c r="B38" s="54" t="s">
        <v>82</v>
      </c>
      <c r="C38" s="453">
        <v>129</v>
      </c>
      <c r="D38" s="453">
        <v>4</v>
      </c>
      <c r="E38" s="454">
        <v>0</v>
      </c>
      <c r="F38" s="454">
        <v>0</v>
      </c>
      <c r="G38" s="453">
        <v>0</v>
      </c>
      <c r="H38" s="453">
        <v>132</v>
      </c>
      <c r="I38" s="53">
        <v>0</v>
      </c>
    </row>
    <row r="39" spans="1:9" ht="15" customHeight="1" x14ac:dyDescent="0.25">
      <c r="A39" s="6">
        <v>75</v>
      </c>
      <c r="B39" s="54" t="s">
        <v>1161</v>
      </c>
      <c r="C39" s="453">
        <v>41</v>
      </c>
      <c r="D39" s="454">
        <v>0</v>
      </c>
      <c r="E39" s="454">
        <v>0</v>
      </c>
      <c r="F39" s="454">
        <v>0</v>
      </c>
      <c r="G39" s="454">
        <v>0</v>
      </c>
      <c r="H39" s="453">
        <v>47</v>
      </c>
      <c r="I39" s="53">
        <v>0</v>
      </c>
    </row>
    <row r="40" spans="1:9" ht="15" customHeight="1" x14ac:dyDescent="0.25">
      <c r="A40" s="6">
        <v>54</v>
      </c>
      <c r="B40" s="54" t="s">
        <v>83</v>
      </c>
      <c r="C40" s="453">
        <v>86</v>
      </c>
      <c r="D40" s="454">
        <v>0</v>
      </c>
      <c r="E40" s="453">
        <v>3</v>
      </c>
      <c r="F40" s="454">
        <v>0</v>
      </c>
      <c r="G40" s="454">
        <v>3</v>
      </c>
      <c r="H40" s="453">
        <v>97</v>
      </c>
      <c r="I40" s="53">
        <v>0</v>
      </c>
    </row>
    <row r="41" spans="1:9" ht="15" customHeight="1" x14ac:dyDescent="0.25">
      <c r="A41" s="6">
        <v>157</v>
      </c>
      <c r="B41" s="54" t="s">
        <v>204</v>
      </c>
      <c r="C41" s="453">
        <v>4</v>
      </c>
      <c r="D41" s="454">
        <v>0</v>
      </c>
      <c r="E41" s="454">
        <v>0</v>
      </c>
      <c r="F41" s="454">
        <v>0</v>
      </c>
      <c r="G41" s="454">
        <v>0</v>
      </c>
      <c r="H41" s="453">
        <v>4</v>
      </c>
      <c r="I41" s="53">
        <v>0</v>
      </c>
    </row>
    <row r="42" spans="1:9" ht="15" customHeight="1" x14ac:dyDescent="0.25">
      <c r="A42" s="6">
        <v>106</v>
      </c>
      <c r="B42" s="54" t="s">
        <v>242</v>
      </c>
      <c r="C42" s="453">
        <v>15</v>
      </c>
      <c r="D42" s="454">
        <v>0</v>
      </c>
      <c r="E42" s="454">
        <v>0</v>
      </c>
      <c r="F42" s="454">
        <v>0</v>
      </c>
      <c r="G42" s="454">
        <v>0</v>
      </c>
      <c r="H42" s="453">
        <v>18</v>
      </c>
      <c r="I42" s="53">
        <v>0</v>
      </c>
    </row>
    <row r="43" spans="1:9" ht="15" customHeight="1" x14ac:dyDescent="0.25">
      <c r="A43" s="6">
        <v>121</v>
      </c>
      <c r="B43" s="54" t="s">
        <v>84</v>
      </c>
      <c r="C43" s="453">
        <v>12</v>
      </c>
      <c r="D43" s="454">
        <v>0</v>
      </c>
      <c r="E43" s="454">
        <v>0</v>
      </c>
      <c r="F43" s="454">
        <v>0</v>
      </c>
      <c r="G43" s="454">
        <v>0</v>
      </c>
      <c r="H43" s="453">
        <v>12</v>
      </c>
      <c r="I43" s="53">
        <v>0</v>
      </c>
    </row>
    <row r="44" spans="1:9" ht="15" customHeight="1" x14ac:dyDescent="0.25">
      <c r="A44" s="6">
        <v>64</v>
      </c>
      <c r="B44" s="54" t="s">
        <v>86</v>
      </c>
      <c r="C44" s="453">
        <v>70</v>
      </c>
      <c r="D44" s="454">
        <v>0</v>
      </c>
      <c r="E44" s="454">
        <v>0</v>
      </c>
      <c r="F44" s="454">
        <v>0</v>
      </c>
      <c r="G44" s="454">
        <v>5</v>
      </c>
      <c r="H44" s="453">
        <v>72</v>
      </c>
      <c r="I44" s="53">
        <v>0</v>
      </c>
    </row>
    <row r="45" spans="1:9" ht="15" customHeight="1" x14ac:dyDescent="0.25">
      <c r="A45" s="6">
        <v>109</v>
      </c>
      <c r="B45" s="54" t="s">
        <v>87</v>
      </c>
      <c r="C45" s="453">
        <v>15</v>
      </c>
      <c r="D45" s="453">
        <v>0</v>
      </c>
      <c r="E45" s="453">
        <v>0</v>
      </c>
      <c r="F45" s="453">
        <v>0</v>
      </c>
      <c r="G45" s="453">
        <v>0</v>
      </c>
      <c r="H45" s="453">
        <v>17</v>
      </c>
      <c r="I45" s="53">
        <v>0</v>
      </c>
    </row>
    <row r="46" spans="1:9" ht="15" customHeight="1" x14ac:dyDescent="0.25">
      <c r="A46" s="6">
        <v>3</v>
      </c>
      <c r="B46" s="54" t="s">
        <v>88</v>
      </c>
      <c r="C46" s="453">
        <v>4693</v>
      </c>
      <c r="D46" s="454">
        <v>125</v>
      </c>
      <c r="E46" s="454">
        <v>92</v>
      </c>
      <c r="F46" s="454">
        <v>80</v>
      </c>
      <c r="G46" s="454">
        <v>60</v>
      </c>
      <c r="H46" s="453">
        <v>5053</v>
      </c>
      <c r="I46" s="53">
        <v>1.583217890362161E-2</v>
      </c>
    </row>
    <row r="47" spans="1:9" ht="15" customHeight="1" x14ac:dyDescent="0.25">
      <c r="A47" s="6">
        <v>170</v>
      </c>
      <c r="B47" s="54" t="s">
        <v>1162</v>
      </c>
      <c r="C47" s="453">
        <v>3</v>
      </c>
      <c r="D47" s="454">
        <v>0</v>
      </c>
      <c r="E47" s="454">
        <v>0</v>
      </c>
      <c r="F47" s="454">
        <v>0</v>
      </c>
      <c r="G47" s="454">
        <v>0</v>
      </c>
      <c r="H47" s="453">
        <v>3</v>
      </c>
      <c r="I47" s="53">
        <v>0</v>
      </c>
    </row>
    <row r="48" spans="1:9" ht="15" customHeight="1" x14ac:dyDescent="0.25">
      <c r="A48" s="6">
        <v>73</v>
      </c>
      <c r="B48" s="54" t="s">
        <v>89</v>
      </c>
      <c r="C48" s="453">
        <v>48</v>
      </c>
      <c r="D48" s="454">
        <v>0</v>
      </c>
      <c r="E48" s="454">
        <v>0</v>
      </c>
      <c r="F48" s="454">
        <v>0</v>
      </c>
      <c r="G48" s="454">
        <v>0</v>
      </c>
      <c r="H48" s="453">
        <v>51</v>
      </c>
      <c r="I48" s="53">
        <v>0</v>
      </c>
    </row>
    <row r="49" spans="1:9" ht="15" customHeight="1" x14ac:dyDescent="0.25">
      <c r="A49" s="6">
        <v>82</v>
      </c>
      <c r="B49" s="54" t="s">
        <v>90</v>
      </c>
      <c r="C49" s="453">
        <v>33</v>
      </c>
      <c r="D49" s="453">
        <v>0</v>
      </c>
      <c r="E49" s="453">
        <v>0</v>
      </c>
      <c r="F49" s="453">
        <v>5</v>
      </c>
      <c r="G49" s="453">
        <v>0</v>
      </c>
      <c r="H49" s="453">
        <v>41</v>
      </c>
      <c r="I49" s="53">
        <v>0.12195121951219512</v>
      </c>
    </row>
    <row r="50" spans="1:9" ht="15" customHeight="1" x14ac:dyDescent="0.25">
      <c r="A50" s="6">
        <v>166</v>
      </c>
      <c r="B50" s="54" t="s">
        <v>205</v>
      </c>
      <c r="C50" s="453">
        <v>3</v>
      </c>
      <c r="D50" s="454">
        <v>0</v>
      </c>
      <c r="E50" s="454">
        <v>0</v>
      </c>
      <c r="F50" s="454">
        <v>0</v>
      </c>
      <c r="G50" s="454">
        <v>0</v>
      </c>
      <c r="H50" s="453">
        <v>3</v>
      </c>
      <c r="I50" s="53">
        <v>0</v>
      </c>
    </row>
    <row r="51" spans="1:9" ht="15" customHeight="1" x14ac:dyDescent="0.25">
      <c r="A51" s="6">
        <v>24</v>
      </c>
      <c r="B51" s="54" t="s">
        <v>91</v>
      </c>
      <c r="C51" s="453">
        <v>494</v>
      </c>
      <c r="D51" s="454">
        <v>4</v>
      </c>
      <c r="E51" s="454">
        <v>7</v>
      </c>
      <c r="F51" s="454">
        <v>6</v>
      </c>
      <c r="G51" s="454">
        <v>8</v>
      </c>
      <c r="H51" s="453">
        <v>526</v>
      </c>
      <c r="I51" s="53">
        <v>1.1406844106463879E-2</v>
      </c>
    </row>
    <row r="52" spans="1:9" ht="15" customHeight="1" x14ac:dyDescent="0.25">
      <c r="A52" s="6">
        <v>71</v>
      </c>
      <c r="B52" s="54" t="s">
        <v>92</v>
      </c>
      <c r="C52" s="453">
        <v>49</v>
      </c>
      <c r="D52" s="453">
        <v>0</v>
      </c>
      <c r="E52" s="454">
        <v>0</v>
      </c>
      <c r="F52" s="454">
        <v>0</v>
      </c>
      <c r="G52" s="453">
        <v>0</v>
      </c>
      <c r="H52" s="453">
        <v>53</v>
      </c>
      <c r="I52" s="53">
        <v>0</v>
      </c>
    </row>
    <row r="53" spans="1:9" ht="15" customHeight="1" x14ac:dyDescent="0.25">
      <c r="A53" s="6">
        <v>27</v>
      </c>
      <c r="B53" s="54" t="s">
        <v>93</v>
      </c>
      <c r="C53" s="453">
        <v>357</v>
      </c>
      <c r="D53" s="454">
        <v>3</v>
      </c>
      <c r="E53" s="454">
        <v>0</v>
      </c>
      <c r="F53" s="454">
        <v>4</v>
      </c>
      <c r="G53" s="454">
        <v>9</v>
      </c>
      <c r="H53" s="453">
        <v>376</v>
      </c>
      <c r="I53" s="53">
        <v>1.0638297872340425E-2</v>
      </c>
    </row>
    <row r="54" spans="1:9" ht="15" customHeight="1" x14ac:dyDescent="0.25">
      <c r="A54" s="6">
        <v>162</v>
      </c>
      <c r="B54" s="54" t="s">
        <v>209</v>
      </c>
      <c r="C54" s="453">
        <v>3</v>
      </c>
      <c r="D54" s="454">
        <v>0</v>
      </c>
      <c r="E54" s="454">
        <v>0</v>
      </c>
      <c r="F54" s="454">
        <v>0</v>
      </c>
      <c r="G54" s="454">
        <v>0</v>
      </c>
      <c r="H54" s="453">
        <v>3</v>
      </c>
      <c r="I54" s="53">
        <v>0</v>
      </c>
    </row>
    <row r="55" spans="1:9" ht="15" customHeight="1" x14ac:dyDescent="0.25">
      <c r="A55" s="6">
        <v>146</v>
      </c>
      <c r="B55" s="54" t="s">
        <v>206</v>
      </c>
      <c r="C55" s="453">
        <v>5</v>
      </c>
      <c r="D55" s="453">
        <v>0</v>
      </c>
      <c r="E55" s="453">
        <v>0</v>
      </c>
      <c r="F55" s="453">
        <v>0</v>
      </c>
      <c r="G55" s="453">
        <v>0</v>
      </c>
      <c r="H55" s="453">
        <v>5</v>
      </c>
      <c r="I55" s="53">
        <v>0</v>
      </c>
    </row>
    <row r="56" spans="1:9" ht="15" customHeight="1" x14ac:dyDescent="0.25">
      <c r="A56" s="6">
        <v>16</v>
      </c>
      <c r="B56" s="54" t="s">
        <v>94</v>
      </c>
      <c r="C56" s="453">
        <v>796</v>
      </c>
      <c r="D56" s="454">
        <v>0</v>
      </c>
      <c r="E56" s="454">
        <v>5</v>
      </c>
      <c r="F56" s="454">
        <v>0</v>
      </c>
      <c r="G56" s="454">
        <v>20</v>
      </c>
      <c r="H56" s="453">
        <v>824</v>
      </c>
      <c r="I56" s="53">
        <v>0</v>
      </c>
    </row>
    <row r="57" spans="1:9" ht="15" customHeight="1" x14ac:dyDescent="0.25">
      <c r="A57" s="6">
        <v>68</v>
      </c>
      <c r="B57" s="54" t="s">
        <v>95</v>
      </c>
      <c r="C57" s="453">
        <v>61</v>
      </c>
      <c r="D57" s="454">
        <v>0</v>
      </c>
      <c r="E57" s="454">
        <v>0</v>
      </c>
      <c r="F57" s="454">
        <v>0</v>
      </c>
      <c r="G57" s="454">
        <v>0</v>
      </c>
      <c r="H57" s="453">
        <v>60</v>
      </c>
      <c r="I57" s="53">
        <v>0</v>
      </c>
    </row>
    <row r="58" spans="1:9" ht="15" customHeight="1" x14ac:dyDescent="0.25">
      <c r="A58" s="6">
        <v>12</v>
      </c>
      <c r="B58" s="54" t="s">
        <v>96</v>
      </c>
      <c r="C58" s="453">
        <v>1017</v>
      </c>
      <c r="D58" s="453">
        <v>94</v>
      </c>
      <c r="E58" s="453">
        <v>46</v>
      </c>
      <c r="F58" s="453">
        <v>3</v>
      </c>
      <c r="G58" s="453">
        <v>14</v>
      </c>
      <c r="H58" s="453">
        <v>1180</v>
      </c>
      <c r="I58" s="53">
        <v>2.542372881355932E-3</v>
      </c>
    </row>
    <row r="59" spans="1:9" ht="15" customHeight="1" x14ac:dyDescent="0.25">
      <c r="A59" s="6">
        <v>155</v>
      </c>
      <c r="B59" s="54" t="s">
        <v>197</v>
      </c>
      <c r="C59" s="453">
        <v>0</v>
      </c>
      <c r="D59" s="454">
        <v>0</v>
      </c>
      <c r="E59" s="454">
        <v>0</v>
      </c>
      <c r="F59" s="454">
        <v>0</v>
      </c>
      <c r="G59" s="454">
        <v>0</v>
      </c>
      <c r="H59" s="453">
        <v>4</v>
      </c>
      <c r="I59" s="53">
        <v>0</v>
      </c>
    </row>
    <row r="60" spans="1:9" ht="15" customHeight="1" x14ac:dyDescent="0.25">
      <c r="A60" s="6">
        <v>144</v>
      </c>
      <c r="B60" s="54" t="s">
        <v>97</v>
      </c>
      <c r="C60" s="453">
        <v>6</v>
      </c>
      <c r="D60" s="454">
        <v>0</v>
      </c>
      <c r="E60" s="454">
        <v>0</v>
      </c>
      <c r="F60" s="454">
        <v>0</v>
      </c>
      <c r="G60" s="454">
        <v>0</v>
      </c>
      <c r="H60" s="453">
        <v>6</v>
      </c>
      <c r="I60" s="53">
        <v>0</v>
      </c>
    </row>
    <row r="61" spans="1:9" ht="15" customHeight="1" x14ac:dyDescent="0.25">
      <c r="A61" s="6">
        <v>134</v>
      </c>
      <c r="B61" s="54" t="s">
        <v>98</v>
      </c>
      <c r="C61" s="453">
        <v>9</v>
      </c>
      <c r="D61" s="454">
        <v>0</v>
      </c>
      <c r="E61" s="454">
        <v>0</v>
      </c>
      <c r="F61" s="454">
        <v>0</v>
      </c>
      <c r="G61" s="454">
        <v>0</v>
      </c>
      <c r="H61" s="453">
        <v>9</v>
      </c>
      <c r="I61" s="53">
        <v>0</v>
      </c>
    </row>
    <row r="62" spans="1:9" ht="15" customHeight="1" x14ac:dyDescent="0.25">
      <c r="A62" s="6">
        <v>149</v>
      </c>
      <c r="B62" s="54" t="s">
        <v>1163</v>
      </c>
      <c r="C62" s="453">
        <v>0</v>
      </c>
      <c r="D62" s="454">
        <v>0</v>
      </c>
      <c r="E62" s="454">
        <v>0</v>
      </c>
      <c r="F62" s="454">
        <v>0</v>
      </c>
      <c r="G62" s="454">
        <v>0</v>
      </c>
      <c r="H62" s="453">
        <v>5</v>
      </c>
      <c r="I62" s="53">
        <v>0</v>
      </c>
    </row>
    <row r="63" spans="1:9" ht="15" customHeight="1" x14ac:dyDescent="0.25">
      <c r="A63" s="6">
        <v>31</v>
      </c>
      <c r="B63" s="54" t="s">
        <v>99</v>
      </c>
      <c r="C63" s="453">
        <v>312</v>
      </c>
      <c r="D63" s="453">
        <v>5</v>
      </c>
      <c r="E63" s="453">
        <v>9</v>
      </c>
      <c r="F63" s="453">
        <v>8</v>
      </c>
      <c r="G63" s="453">
        <v>0</v>
      </c>
      <c r="H63" s="453">
        <v>329</v>
      </c>
      <c r="I63" s="53">
        <v>2.4316109422492401E-2</v>
      </c>
    </row>
    <row r="64" spans="1:9" ht="19.5" customHeight="1" x14ac:dyDescent="0.25">
      <c r="A64" s="6">
        <v>58</v>
      </c>
      <c r="B64" s="54" t="s">
        <v>100</v>
      </c>
      <c r="C64" s="453">
        <v>73</v>
      </c>
      <c r="D64" s="454">
        <v>0</v>
      </c>
      <c r="E64" s="454">
        <v>0</v>
      </c>
      <c r="F64" s="454">
        <v>0</v>
      </c>
      <c r="G64" s="454">
        <v>0</v>
      </c>
      <c r="H64" s="453">
        <v>78</v>
      </c>
      <c r="I64" s="53">
        <v>0</v>
      </c>
    </row>
    <row r="65" spans="1:9" ht="15" customHeight="1" x14ac:dyDescent="0.25">
      <c r="A65" s="6">
        <v>4</v>
      </c>
      <c r="B65" s="54" t="s">
        <v>101</v>
      </c>
      <c r="C65" s="453">
        <v>5008</v>
      </c>
      <c r="D65" s="454">
        <v>3</v>
      </c>
      <c r="E65" s="454">
        <v>5</v>
      </c>
      <c r="F65" s="454">
        <v>11</v>
      </c>
      <c r="G65" s="454">
        <v>23</v>
      </c>
      <c r="H65" s="453">
        <v>5045</v>
      </c>
      <c r="I65" s="53">
        <v>2.1803766105054508E-3</v>
      </c>
    </row>
    <row r="66" spans="1:9" ht="15" customHeight="1" x14ac:dyDescent="0.25">
      <c r="A66" s="6">
        <v>8</v>
      </c>
      <c r="B66" s="54" t="s">
        <v>102</v>
      </c>
      <c r="C66" s="453">
        <v>1324</v>
      </c>
      <c r="D66" s="453">
        <v>3</v>
      </c>
      <c r="E66" s="453">
        <v>99</v>
      </c>
      <c r="F66" s="453">
        <v>0</v>
      </c>
      <c r="G66" s="453">
        <v>15</v>
      </c>
      <c r="H66" s="453">
        <v>1439</v>
      </c>
      <c r="I66" s="53">
        <v>0</v>
      </c>
    </row>
    <row r="67" spans="1:9" ht="15" customHeight="1" x14ac:dyDescent="0.25">
      <c r="A67" s="6">
        <v>51</v>
      </c>
      <c r="B67" s="54" t="s">
        <v>103</v>
      </c>
      <c r="C67" s="453">
        <v>100</v>
      </c>
      <c r="D67" s="453">
        <v>0</v>
      </c>
      <c r="E67" s="453">
        <v>0</v>
      </c>
      <c r="F67" s="454">
        <v>0</v>
      </c>
      <c r="G67" s="453">
        <v>9</v>
      </c>
      <c r="H67" s="453">
        <v>106</v>
      </c>
      <c r="I67" s="53">
        <v>0</v>
      </c>
    </row>
    <row r="68" spans="1:9" ht="15" customHeight="1" x14ac:dyDescent="0.25">
      <c r="A68" s="6">
        <v>91</v>
      </c>
      <c r="B68" s="54" t="s">
        <v>104</v>
      </c>
      <c r="C68" s="453">
        <v>34</v>
      </c>
      <c r="D68" s="454">
        <v>0</v>
      </c>
      <c r="E68" s="454">
        <v>0</v>
      </c>
      <c r="F68" s="454">
        <v>0</v>
      </c>
      <c r="G68" s="454">
        <v>0</v>
      </c>
      <c r="H68" s="453">
        <v>34</v>
      </c>
      <c r="I68" s="53">
        <v>0</v>
      </c>
    </row>
    <row r="69" spans="1:9" ht="15" customHeight="1" x14ac:dyDescent="0.25">
      <c r="A69" s="6">
        <v>18</v>
      </c>
      <c r="B69" s="54" t="s">
        <v>105</v>
      </c>
      <c r="C69" s="453">
        <v>733</v>
      </c>
      <c r="D69" s="454">
        <v>6</v>
      </c>
      <c r="E69" s="454">
        <v>3</v>
      </c>
      <c r="F69" s="454">
        <v>0</v>
      </c>
      <c r="G69" s="454">
        <v>11</v>
      </c>
      <c r="H69" s="453">
        <v>755</v>
      </c>
      <c r="I69" s="53">
        <v>0</v>
      </c>
    </row>
    <row r="70" spans="1:9" ht="15" customHeight="1" x14ac:dyDescent="0.25">
      <c r="A70" s="6">
        <v>127</v>
      </c>
      <c r="B70" s="54" t="s">
        <v>106</v>
      </c>
      <c r="C70" s="453">
        <v>9</v>
      </c>
      <c r="D70" s="453">
        <v>0</v>
      </c>
      <c r="E70" s="454">
        <v>0</v>
      </c>
      <c r="F70" s="453">
        <v>0</v>
      </c>
      <c r="G70" s="453">
        <v>0</v>
      </c>
      <c r="H70" s="453">
        <v>10</v>
      </c>
      <c r="I70" s="53">
        <v>0</v>
      </c>
    </row>
    <row r="71" spans="1:9" ht="15" customHeight="1" x14ac:dyDescent="0.25">
      <c r="A71" s="6">
        <v>102</v>
      </c>
      <c r="B71" s="54" t="s">
        <v>107</v>
      </c>
      <c r="C71" s="453">
        <v>20</v>
      </c>
      <c r="D71" s="454">
        <v>3</v>
      </c>
      <c r="E71" s="454">
        <v>0</v>
      </c>
      <c r="F71" s="454">
        <v>0</v>
      </c>
      <c r="G71" s="454">
        <v>0</v>
      </c>
      <c r="H71" s="453">
        <v>23</v>
      </c>
      <c r="I71" s="53">
        <v>0</v>
      </c>
    </row>
    <row r="72" spans="1:9" ht="15" customHeight="1" x14ac:dyDescent="0.25">
      <c r="A72" s="6">
        <v>26</v>
      </c>
      <c r="B72" s="54" t="s">
        <v>108</v>
      </c>
      <c r="C72" s="453">
        <v>483</v>
      </c>
      <c r="D72" s="454">
        <v>10</v>
      </c>
      <c r="E72" s="454">
        <v>3</v>
      </c>
      <c r="F72" s="454">
        <v>6</v>
      </c>
      <c r="G72" s="454">
        <v>8</v>
      </c>
      <c r="H72" s="453">
        <v>502</v>
      </c>
      <c r="I72" s="53">
        <v>1.1952191235059761E-2</v>
      </c>
    </row>
    <row r="73" spans="1:9" ht="15" customHeight="1" x14ac:dyDescent="0.25">
      <c r="A73" s="6">
        <v>122</v>
      </c>
      <c r="B73" s="54" t="s">
        <v>109</v>
      </c>
      <c r="C73" s="453">
        <v>12</v>
      </c>
      <c r="D73" s="453">
        <v>0</v>
      </c>
      <c r="E73" s="453">
        <v>0</v>
      </c>
      <c r="F73" s="453">
        <v>0</v>
      </c>
      <c r="G73" s="453">
        <v>0</v>
      </c>
      <c r="H73" s="453">
        <v>12</v>
      </c>
      <c r="I73" s="53">
        <v>0</v>
      </c>
    </row>
    <row r="74" spans="1:9" ht="15" customHeight="1" x14ac:dyDescent="0.25">
      <c r="A74" s="6">
        <v>36</v>
      </c>
      <c r="B74" s="54" t="s">
        <v>110</v>
      </c>
      <c r="C74" s="453">
        <v>208</v>
      </c>
      <c r="D74" s="454">
        <v>0</v>
      </c>
      <c r="E74" s="454">
        <v>14</v>
      </c>
      <c r="F74" s="454">
        <v>0</v>
      </c>
      <c r="G74" s="454">
        <v>0</v>
      </c>
      <c r="H74" s="453">
        <v>223</v>
      </c>
      <c r="I74" s="53">
        <v>0</v>
      </c>
    </row>
    <row r="75" spans="1:9" ht="15" customHeight="1" x14ac:dyDescent="0.25">
      <c r="A75" s="6">
        <v>124</v>
      </c>
      <c r="B75" s="54" t="s">
        <v>111</v>
      </c>
      <c r="C75" s="453">
        <v>11</v>
      </c>
      <c r="D75" s="453">
        <v>0</v>
      </c>
      <c r="E75" s="453">
        <v>0</v>
      </c>
      <c r="F75" s="454">
        <v>0</v>
      </c>
      <c r="G75" s="453">
        <v>0</v>
      </c>
      <c r="H75" s="453">
        <v>11</v>
      </c>
      <c r="I75" s="53">
        <v>0</v>
      </c>
    </row>
    <row r="76" spans="1:9" ht="15" customHeight="1" x14ac:dyDescent="0.25">
      <c r="A76" s="6">
        <v>110</v>
      </c>
      <c r="B76" s="54" t="s">
        <v>112</v>
      </c>
      <c r="C76" s="453">
        <v>16</v>
      </c>
      <c r="D76" s="454">
        <v>0</v>
      </c>
      <c r="E76" s="454">
        <v>0</v>
      </c>
      <c r="F76" s="454">
        <v>0</v>
      </c>
      <c r="G76" s="454">
        <v>0</v>
      </c>
      <c r="H76" s="453">
        <v>16</v>
      </c>
      <c r="I76" s="53">
        <v>0</v>
      </c>
    </row>
    <row r="77" spans="1:9" ht="15" customHeight="1" x14ac:dyDescent="0.25">
      <c r="A77" s="6">
        <v>126</v>
      </c>
      <c r="B77" s="54" t="s">
        <v>113</v>
      </c>
      <c r="C77" s="453">
        <v>11</v>
      </c>
      <c r="D77" s="454">
        <v>0</v>
      </c>
      <c r="E77" s="454">
        <v>0</v>
      </c>
      <c r="F77" s="454">
        <v>0</v>
      </c>
      <c r="G77" s="454">
        <v>0</v>
      </c>
      <c r="H77" s="453">
        <v>11</v>
      </c>
      <c r="I77" s="53">
        <v>0</v>
      </c>
    </row>
    <row r="78" spans="1:9" ht="15" customHeight="1" x14ac:dyDescent="0.25">
      <c r="A78" s="6">
        <v>34</v>
      </c>
      <c r="B78" s="54" t="s">
        <v>114</v>
      </c>
      <c r="C78" s="453">
        <v>283</v>
      </c>
      <c r="D78" s="454">
        <v>0</v>
      </c>
      <c r="E78" s="454">
        <v>3</v>
      </c>
      <c r="F78" s="454">
        <v>0</v>
      </c>
      <c r="G78" s="454">
        <v>9</v>
      </c>
      <c r="H78" s="453">
        <v>294</v>
      </c>
      <c r="I78" s="53">
        <v>0</v>
      </c>
    </row>
    <row r="79" spans="1:9" ht="15" customHeight="1" x14ac:dyDescent="0.25">
      <c r="A79" s="6">
        <v>116</v>
      </c>
      <c r="B79" s="54" t="s">
        <v>115</v>
      </c>
      <c r="C79" s="453">
        <v>15</v>
      </c>
      <c r="D79" s="454">
        <v>0</v>
      </c>
      <c r="E79" s="454">
        <v>0</v>
      </c>
      <c r="F79" s="454">
        <v>0</v>
      </c>
      <c r="G79" s="453">
        <v>0</v>
      </c>
      <c r="H79" s="453">
        <v>14</v>
      </c>
      <c r="I79" s="53">
        <v>0</v>
      </c>
    </row>
    <row r="80" spans="1:9" ht="15" customHeight="1" x14ac:dyDescent="0.25">
      <c r="A80" s="6">
        <v>28</v>
      </c>
      <c r="B80" s="54" t="s">
        <v>116</v>
      </c>
      <c r="C80" s="453">
        <v>336</v>
      </c>
      <c r="D80" s="454">
        <v>0</v>
      </c>
      <c r="E80" s="454">
        <v>11</v>
      </c>
      <c r="F80" s="454">
        <v>15</v>
      </c>
      <c r="G80" s="454">
        <v>3</v>
      </c>
      <c r="H80" s="453">
        <v>362</v>
      </c>
      <c r="I80" s="53">
        <v>4.1436464088397788E-2</v>
      </c>
    </row>
    <row r="81" spans="1:9" ht="15" customHeight="1" x14ac:dyDescent="0.25">
      <c r="A81" s="6">
        <v>137</v>
      </c>
      <c r="B81" s="54" t="s">
        <v>191</v>
      </c>
      <c r="C81" s="453">
        <v>7</v>
      </c>
      <c r="D81" s="453">
        <v>0</v>
      </c>
      <c r="E81" s="453">
        <v>0</v>
      </c>
      <c r="F81" s="453">
        <v>0</v>
      </c>
      <c r="G81" s="453">
        <v>0</v>
      </c>
      <c r="H81" s="453">
        <v>7</v>
      </c>
      <c r="I81" s="53">
        <v>0</v>
      </c>
    </row>
    <row r="82" spans="1:9" ht="15" customHeight="1" x14ac:dyDescent="0.25">
      <c r="A82" s="6">
        <v>81</v>
      </c>
      <c r="B82" s="54" t="s">
        <v>117</v>
      </c>
      <c r="C82" s="453">
        <v>44</v>
      </c>
      <c r="D82" s="454">
        <v>0</v>
      </c>
      <c r="E82" s="454">
        <v>0</v>
      </c>
      <c r="F82" s="454">
        <v>4</v>
      </c>
      <c r="G82" s="454">
        <v>0</v>
      </c>
      <c r="H82" s="453">
        <v>43</v>
      </c>
      <c r="I82" s="53">
        <v>9.3023255813953487E-2</v>
      </c>
    </row>
    <row r="83" spans="1:9" ht="15" customHeight="1" x14ac:dyDescent="0.25">
      <c r="A83" s="6">
        <v>87</v>
      </c>
      <c r="B83" s="54" t="s">
        <v>118</v>
      </c>
      <c r="C83" s="453">
        <v>35</v>
      </c>
      <c r="D83" s="454">
        <v>0</v>
      </c>
      <c r="E83" s="454">
        <v>0</v>
      </c>
      <c r="F83" s="453">
        <v>0</v>
      </c>
      <c r="G83" s="453">
        <v>0</v>
      </c>
      <c r="H83" s="453">
        <v>37</v>
      </c>
      <c r="I83" s="53">
        <v>0</v>
      </c>
    </row>
    <row r="84" spans="1:9" ht="15" customHeight="1" x14ac:dyDescent="0.25">
      <c r="A84" s="6">
        <v>141</v>
      </c>
      <c r="B84" s="54" t="s">
        <v>184</v>
      </c>
      <c r="C84" s="453">
        <v>4</v>
      </c>
      <c r="D84" s="454">
        <v>0</v>
      </c>
      <c r="E84" s="454">
        <v>0</v>
      </c>
      <c r="F84" s="454">
        <v>0</v>
      </c>
      <c r="G84" s="454">
        <v>0</v>
      </c>
      <c r="H84" s="453">
        <v>6</v>
      </c>
      <c r="I84" s="53">
        <v>0</v>
      </c>
    </row>
    <row r="85" spans="1:9" ht="15" customHeight="1" x14ac:dyDescent="0.25">
      <c r="A85" s="6">
        <v>76</v>
      </c>
      <c r="B85" s="54" t="s">
        <v>119</v>
      </c>
      <c r="C85" s="453">
        <v>44</v>
      </c>
      <c r="D85" s="454">
        <v>0</v>
      </c>
      <c r="E85" s="454">
        <v>0</v>
      </c>
      <c r="F85" s="454">
        <v>0</v>
      </c>
      <c r="G85" s="454">
        <v>0</v>
      </c>
      <c r="H85" s="453">
        <v>47</v>
      </c>
      <c r="I85" s="53">
        <v>0</v>
      </c>
    </row>
    <row r="86" spans="1:9" ht="15" customHeight="1" x14ac:dyDescent="0.25">
      <c r="A86" s="6">
        <v>83</v>
      </c>
      <c r="B86" s="54" t="s">
        <v>120</v>
      </c>
      <c r="C86" s="453">
        <v>32</v>
      </c>
      <c r="D86" s="454">
        <v>0</v>
      </c>
      <c r="E86" s="454">
        <v>0</v>
      </c>
      <c r="F86" s="454">
        <v>0</v>
      </c>
      <c r="G86" s="454">
        <v>4</v>
      </c>
      <c r="H86" s="453">
        <v>39</v>
      </c>
      <c r="I86" s="53">
        <v>0</v>
      </c>
    </row>
    <row r="87" spans="1:9" ht="15" customHeight="1" x14ac:dyDescent="0.25">
      <c r="A87" s="6">
        <v>138</v>
      </c>
      <c r="B87" s="54" t="s">
        <v>121</v>
      </c>
      <c r="C87" s="453">
        <v>7</v>
      </c>
      <c r="D87" s="454">
        <v>0</v>
      </c>
      <c r="E87" s="454">
        <v>0</v>
      </c>
      <c r="F87" s="454">
        <v>0</v>
      </c>
      <c r="G87" s="454">
        <v>0</v>
      </c>
      <c r="H87" s="453">
        <v>7</v>
      </c>
      <c r="I87" s="53">
        <v>0</v>
      </c>
    </row>
    <row r="88" spans="1:9" ht="15" customHeight="1" x14ac:dyDescent="0.25">
      <c r="A88" s="6">
        <v>150</v>
      </c>
      <c r="B88" s="54" t="s">
        <v>122</v>
      </c>
      <c r="C88" s="453">
        <v>4</v>
      </c>
      <c r="D88" s="454">
        <v>0</v>
      </c>
      <c r="E88" s="454">
        <v>0</v>
      </c>
      <c r="F88" s="454">
        <v>0</v>
      </c>
      <c r="G88" s="454">
        <v>0</v>
      </c>
      <c r="H88" s="453">
        <v>4</v>
      </c>
      <c r="I88" s="53">
        <v>0</v>
      </c>
    </row>
    <row r="89" spans="1:9" ht="15" customHeight="1" x14ac:dyDescent="0.25">
      <c r="A89" s="6">
        <v>140</v>
      </c>
      <c r="B89" s="54" t="s">
        <v>806</v>
      </c>
      <c r="C89" s="453">
        <v>6</v>
      </c>
      <c r="D89" s="454">
        <v>0</v>
      </c>
      <c r="E89" s="454">
        <v>0</v>
      </c>
      <c r="F89" s="454">
        <v>0</v>
      </c>
      <c r="G89" s="453">
        <v>0</v>
      </c>
      <c r="H89" s="453">
        <v>6</v>
      </c>
      <c r="I89" s="53">
        <v>0</v>
      </c>
    </row>
    <row r="90" spans="1:9" ht="15" customHeight="1" x14ac:dyDescent="0.25">
      <c r="A90" s="6">
        <v>120</v>
      </c>
      <c r="B90" s="54" t="s">
        <v>123</v>
      </c>
      <c r="C90" s="453">
        <v>12</v>
      </c>
      <c r="D90" s="454">
        <v>0</v>
      </c>
      <c r="E90" s="454">
        <v>0</v>
      </c>
      <c r="F90" s="454">
        <v>0</v>
      </c>
      <c r="G90" s="454">
        <v>0</v>
      </c>
      <c r="H90" s="453">
        <v>12</v>
      </c>
      <c r="I90" s="53">
        <v>0</v>
      </c>
    </row>
    <row r="91" spans="1:9" ht="15" customHeight="1" x14ac:dyDescent="0.25">
      <c r="A91" s="6">
        <v>131</v>
      </c>
      <c r="B91" s="54" t="s">
        <v>187</v>
      </c>
      <c r="C91" s="453">
        <v>10</v>
      </c>
      <c r="D91" s="454">
        <v>0</v>
      </c>
      <c r="E91" s="454">
        <v>0</v>
      </c>
      <c r="F91" s="454">
        <v>0</v>
      </c>
      <c r="G91" s="454">
        <v>0</v>
      </c>
      <c r="H91" s="453">
        <v>10</v>
      </c>
      <c r="I91" s="53">
        <v>0</v>
      </c>
    </row>
    <row r="92" spans="1:9" ht="15" customHeight="1" x14ac:dyDescent="0.25">
      <c r="A92" s="6">
        <v>92</v>
      </c>
      <c r="B92" s="54" t="s">
        <v>124</v>
      </c>
      <c r="C92" s="453">
        <v>35</v>
      </c>
      <c r="D92" s="454">
        <v>0</v>
      </c>
      <c r="E92" s="454">
        <v>0</v>
      </c>
      <c r="F92" s="454">
        <v>0</v>
      </c>
      <c r="G92" s="454">
        <v>0</v>
      </c>
      <c r="H92" s="453">
        <v>34</v>
      </c>
      <c r="I92" s="53">
        <v>0</v>
      </c>
    </row>
    <row r="93" spans="1:9" ht="15" customHeight="1" x14ac:dyDescent="0.25">
      <c r="A93" s="6">
        <v>17</v>
      </c>
      <c r="B93" s="54" t="s">
        <v>125</v>
      </c>
      <c r="C93" s="453">
        <v>655</v>
      </c>
      <c r="D93" s="454">
        <v>8</v>
      </c>
      <c r="E93" s="454">
        <v>26</v>
      </c>
      <c r="F93" s="454">
        <v>53</v>
      </c>
      <c r="G93" s="454">
        <v>4</v>
      </c>
      <c r="H93" s="453">
        <v>756</v>
      </c>
      <c r="I93" s="53">
        <v>7.0105820105820102E-2</v>
      </c>
    </row>
    <row r="94" spans="1:9" ht="15" customHeight="1" x14ac:dyDescent="0.25">
      <c r="A94" s="6">
        <v>153</v>
      </c>
      <c r="B94" s="54" t="s">
        <v>1164</v>
      </c>
      <c r="C94" s="453">
        <v>4</v>
      </c>
      <c r="D94" s="454">
        <v>0</v>
      </c>
      <c r="E94" s="454">
        <v>0</v>
      </c>
      <c r="F94" s="454">
        <v>0</v>
      </c>
      <c r="G94" s="454">
        <v>0</v>
      </c>
      <c r="H94" s="453">
        <v>4</v>
      </c>
      <c r="I94" s="53">
        <v>0</v>
      </c>
    </row>
    <row r="95" spans="1:9" ht="15" customHeight="1" x14ac:dyDescent="0.25">
      <c r="A95" s="6">
        <v>85</v>
      </c>
      <c r="B95" s="54" t="s">
        <v>126</v>
      </c>
      <c r="C95" s="453">
        <v>29</v>
      </c>
      <c r="D95" s="453">
        <v>0</v>
      </c>
      <c r="E95" s="453">
        <v>0</v>
      </c>
      <c r="F95" s="453">
        <v>0</v>
      </c>
      <c r="G95" s="453">
        <v>3</v>
      </c>
      <c r="H95" s="453">
        <v>38</v>
      </c>
      <c r="I95" s="53">
        <v>0</v>
      </c>
    </row>
    <row r="96" spans="1:9" ht="15" customHeight="1" x14ac:dyDescent="0.25">
      <c r="A96" s="6">
        <v>152</v>
      </c>
      <c r="B96" s="54" t="s">
        <v>207</v>
      </c>
      <c r="C96" s="453">
        <v>0</v>
      </c>
      <c r="D96" s="454">
        <v>0</v>
      </c>
      <c r="E96" s="454">
        <v>0</v>
      </c>
      <c r="F96" s="453">
        <v>0</v>
      </c>
      <c r="G96" s="454">
        <v>0</v>
      </c>
      <c r="H96" s="453">
        <v>4</v>
      </c>
      <c r="I96" s="53">
        <v>0</v>
      </c>
    </row>
    <row r="97" spans="1:9" ht="15" customHeight="1" x14ac:dyDescent="0.25">
      <c r="A97" s="6">
        <v>53</v>
      </c>
      <c r="B97" s="54" t="s">
        <v>127</v>
      </c>
      <c r="C97" s="453">
        <v>98</v>
      </c>
      <c r="D97" s="454">
        <v>0</v>
      </c>
      <c r="E97" s="453">
        <v>0</v>
      </c>
      <c r="F97" s="454">
        <v>0</v>
      </c>
      <c r="G97" s="454">
        <v>0</v>
      </c>
      <c r="H97" s="453">
        <v>102</v>
      </c>
      <c r="I97" s="53">
        <v>0</v>
      </c>
    </row>
    <row r="98" spans="1:9" ht="15" customHeight="1" x14ac:dyDescent="0.25">
      <c r="A98" s="6">
        <v>89</v>
      </c>
      <c r="B98" s="54" t="s">
        <v>128</v>
      </c>
      <c r="C98" s="453">
        <v>31</v>
      </c>
      <c r="D98" s="454">
        <v>4</v>
      </c>
      <c r="E98" s="453">
        <v>0</v>
      </c>
      <c r="F98" s="454">
        <v>0</v>
      </c>
      <c r="G98" s="454">
        <v>0</v>
      </c>
      <c r="H98" s="453">
        <v>36</v>
      </c>
      <c r="I98" s="53">
        <v>0</v>
      </c>
    </row>
    <row r="99" spans="1:9" ht="15" customHeight="1" x14ac:dyDescent="0.25">
      <c r="A99" s="6">
        <v>161</v>
      </c>
      <c r="B99" s="54" t="s">
        <v>210</v>
      </c>
      <c r="C99" s="453">
        <v>3</v>
      </c>
      <c r="D99" s="454">
        <v>0</v>
      </c>
      <c r="E99" s="454">
        <v>0</v>
      </c>
      <c r="F99" s="454">
        <v>0</v>
      </c>
      <c r="G99" s="454">
        <v>0</v>
      </c>
      <c r="H99" s="453">
        <v>3</v>
      </c>
      <c r="I99" s="53">
        <v>0</v>
      </c>
    </row>
    <row r="100" spans="1:9" ht="15" customHeight="1" x14ac:dyDescent="0.25">
      <c r="A100" s="6">
        <v>107</v>
      </c>
      <c r="B100" s="54" t="s">
        <v>1165</v>
      </c>
      <c r="C100" s="453">
        <v>18</v>
      </c>
      <c r="D100" s="454">
        <v>0</v>
      </c>
      <c r="E100" s="454">
        <v>0</v>
      </c>
      <c r="F100" s="454">
        <v>0</v>
      </c>
      <c r="G100" s="454">
        <v>0</v>
      </c>
      <c r="H100" s="453">
        <v>18</v>
      </c>
      <c r="I100" s="53">
        <v>0</v>
      </c>
    </row>
    <row r="101" spans="1:9" ht="15" customHeight="1" x14ac:dyDescent="0.25">
      <c r="A101" s="6">
        <v>135</v>
      </c>
      <c r="B101" s="54" t="s">
        <v>211</v>
      </c>
      <c r="C101" s="453">
        <v>3</v>
      </c>
      <c r="D101" s="454">
        <v>0</v>
      </c>
      <c r="E101" s="454">
        <v>0</v>
      </c>
      <c r="F101" s="454">
        <v>0</v>
      </c>
      <c r="G101" s="454">
        <v>0</v>
      </c>
      <c r="H101" s="453">
        <v>8</v>
      </c>
      <c r="I101" s="53">
        <v>0</v>
      </c>
    </row>
    <row r="102" spans="1:9" ht="15" customHeight="1" x14ac:dyDescent="0.25">
      <c r="A102" s="6">
        <v>151</v>
      </c>
      <c r="B102" s="54" t="s">
        <v>192</v>
      </c>
      <c r="C102" s="453">
        <v>4</v>
      </c>
      <c r="D102" s="454">
        <v>0</v>
      </c>
      <c r="E102" s="454">
        <v>0</v>
      </c>
      <c r="F102" s="454">
        <v>0</v>
      </c>
      <c r="G102" s="454">
        <v>0</v>
      </c>
      <c r="H102" s="453">
        <v>4</v>
      </c>
      <c r="I102" s="53">
        <v>0</v>
      </c>
    </row>
    <row r="103" spans="1:9" ht="15" customHeight="1" x14ac:dyDescent="0.25">
      <c r="A103" s="6">
        <v>103</v>
      </c>
      <c r="B103" s="54" t="s">
        <v>129</v>
      </c>
      <c r="C103" s="453">
        <v>18</v>
      </c>
      <c r="D103" s="453">
        <v>4</v>
      </c>
      <c r="E103" s="454">
        <v>0</v>
      </c>
      <c r="F103" s="454">
        <v>0</v>
      </c>
      <c r="G103" s="454">
        <v>0</v>
      </c>
      <c r="H103" s="453">
        <v>20</v>
      </c>
      <c r="I103" s="53">
        <v>0</v>
      </c>
    </row>
    <row r="104" spans="1:9" ht="15" customHeight="1" x14ac:dyDescent="0.25">
      <c r="A104" s="6">
        <v>39</v>
      </c>
      <c r="B104" s="54" t="s">
        <v>130</v>
      </c>
      <c r="C104" s="453">
        <v>192</v>
      </c>
      <c r="D104" s="454">
        <v>0</v>
      </c>
      <c r="E104" s="454">
        <v>0</v>
      </c>
      <c r="F104" s="454">
        <v>0</v>
      </c>
      <c r="G104" s="454">
        <v>0</v>
      </c>
      <c r="H104" s="453">
        <v>194</v>
      </c>
      <c r="I104" s="53">
        <v>0</v>
      </c>
    </row>
    <row r="105" spans="1:9" ht="15" customHeight="1" x14ac:dyDescent="0.25">
      <c r="A105" s="6">
        <v>139</v>
      </c>
      <c r="B105" s="54" t="s">
        <v>208</v>
      </c>
      <c r="C105" s="453">
        <v>6</v>
      </c>
      <c r="D105" s="454">
        <v>0</v>
      </c>
      <c r="E105" s="454">
        <v>0</v>
      </c>
      <c r="F105" s="454">
        <v>0</v>
      </c>
      <c r="G105" s="454">
        <v>0</v>
      </c>
      <c r="H105" s="453">
        <v>7</v>
      </c>
      <c r="I105" s="53">
        <v>0</v>
      </c>
    </row>
    <row r="106" spans="1:9" ht="15" customHeight="1" x14ac:dyDescent="0.25">
      <c r="A106" s="6">
        <v>123</v>
      </c>
      <c r="B106" s="54" t="s">
        <v>188</v>
      </c>
      <c r="C106" s="453">
        <v>9</v>
      </c>
      <c r="D106" s="454">
        <v>0</v>
      </c>
      <c r="E106" s="454">
        <v>0</v>
      </c>
      <c r="F106" s="453">
        <v>0</v>
      </c>
      <c r="G106" s="454">
        <v>0</v>
      </c>
      <c r="H106" s="453">
        <v>11</v>
      </c>
      <c r="I106" s="53">
        <v>0</v>
      </c>
    </row>
    <row r="107" spans="1:9" ht="15" customHeight="1" x14ac:dyDescent="0.25">
      <c r="A107" s="6">
        <v>6</v>
      </c>
      <c r="B107" s="54" t="s">
        <v>131</v>
      </c>
      <c r="C107" s="453">
        <v>2977</v>
      </c>
      <c r="D107" s="454">
        <v>0</v>
      </c>
      <c r="E107" s="454">
        <v>0</v>
      </c>
      <c r="F107" s="453">
        <v>0</v>
      </c>
      <c r="G107" s="453">
        <v>13</v>
      </c>
      <c r="H107" s="453">
        <v>2994</v>
      </c>
      <c r="I107" s="53">
        <v>0</v>
      </c>
    </row>
    <row r="108" spans="1:9" ht="15" customHeight="1" x14ac:dyDescent="0.25">
      <c r="A108" s="6">
        <v>30</v>
      </c>
      <c r="B108" s="54" t="s">
        <v>132</v>
      </c>
      <c r="C108" s="453">
        <v>329</v>
      </c>
      <c r="D108" s="453">
        <v>7</v>
      </c>
      <c r="E108" s="454">
        <v>0</v>
      </c>
      <c r="F108" s="454">
        <v>0</v>
      </c>
      <c r="G108" s="453">
        <v>11</v>
      </c>
      <c r="H108" s="453">
        <v>349</v>
      </c>
      <c r="I108" s="53">
        <v>0</v>
      </c>
    </row>
    <row r="109" spans="1:9" ht="15" customHeight="1" x14ac:dyDescent="0.25">
      <c r="A109" s="6">
        <v>119</v>
      </c>
      <c r="B109" s="54" t="s">
        <v>201</v>
      </c>
      <c r="C109" s="453">
        <v>10</v>
      </c>
      <c r="D109" s="454">
        <v>0</v>
      </c>
      <c r="E109" s="454">
        <v>0</v>
      </c>
      <c r="F109" s="454">
        <v>0</v>
      </c>
      <c r="G109" s="454">
        <v>0</v>
      </c>
      <c r="H109" s="453">
        <v>12</v>
      </c>
      <c r="I109" s="53">
        <v>0</v>
      </c>
    </row>
    <row r="110" spans="1:9" ht="15" customHeight="1" x14ac:dyDescent="0.25">
      <c r="A110" s="6">
        <v>5</v>
      </c>
      <c r="B110" s="54" t="s">
        <v>133</v>
      </c>
      <c r="C110" s="453">
        <v>3650</v>
      </c>
      <c r="D110" s="453">
        <v>176</v>
      </c>
      <c r="E110" s="453">
        <v>101</v>
      </c>
      <c r="F110" s="453">
        <v>42</v>
      </c>
      <c r="G110" s="453">
        <v>73</v>
      </c>
      <c r="H110" s="453">
        <v>4041</v>
      </c>
      <c r="I110" s="53">
        <v>1.0393466963622866E-2</v>
      </c>
    </row>
    <row r="111" spans="1:9" ht="15" customHeight="1" x14ac:dyDescent="0.25">
      <c r="A111" s="6">
        <v>156</v>
      </c>
      <c r="B111" s="54" t="s">
        <v>1166</v>
      </c>
      <c r="C111" s="453">
        <v>4</v>
      </c>
      <c r="D111" s="454">
        <v>0</v>
      </c>
      <c r="E111" s="454">
        <v>0</v>
      </c>
      <c r="F111" s="454">
        <v>0</v>
      </c>
      <c r="G111" s="453">
        <v>0</v>
      </c>
      <c r="H111" s="453">
        <v>4</v>
      </c>
      <c r="I111" s="53">
        <v>0</v>
      </c>
    </row>
    <row r="112" spans="1:9" ht="15" customHeight="1" x14ac:dyDescent="0.25">
      <c r="A112" s="6">
        <v>32</v>
      </c>
      <c r="B112" s="54" t="s">
        <v>134</v>
      </c>
      <c r="C112" s="453">
        <v>306</v>
      </c>
      <c r="D112" s="453">
        <v>0</v>
      </c>
      <c r="E112" s="454">
        <v>5</v>
      </c>
      <c r="F112" s="454">
        <v>0</v>
      </c>
      <c r="G112" s="453">
        <v>6</v>
      </c>
      <c r="H112" s="453">
        <v>312</v>
      </c>
      <c r="I112" s="53">
        <v>0</v>
      </c>
    </row>
    <row r="113" spans="1:9" ht="15" customHeight="1" x14ac:dyDescent="0.25">
      <c r="A113" s="6">
        <v>132</v>
      </c>
      <c r="B113" s="54" t="s">
        <v>1167</v>
      </c>
      <c r="C113" s="453">
        <v>9</v>
      </c>
      <c r="D113" s="454">
        <v>0</v>
      </c>
      <c r="E113" s="454">
        <v>0</v>
      </c>
      <c r="F113" s="454">
        <v>0</v>
      </c>
      <c r="G113" s="454">
        <v>0</v>
      </c>
      <c r="H113" s="453">
        <v>9</v>
      </c>
      <c r="I113" s="53">
        <v>0</v>
      </c>
    </row>
    <row r="114" spans="1:9" ht="15" customHeight="1" x14ac:dyDescent="0.25">
      <c r="A114" s="6">
        <v>145</v>
      </c>
      <c r="B114" s="54" t="s">
        <v>212</v>
      </c>
      <c r="C114" s="453">
        <v>0</v>
      </c>
      <c r="D114" s="454">
        <v>0</v>
      </c>
      <c r="E114" s="454">
        <v>0</v>
      </c>
      <c r="F114" s="454">
        <v>3</v>
      </c>
      <c r="G114" s="454">
        <v>0</v>
      </c>
      <c r="H114" s="453">
        <v>5</v>
      </c>
      <c r="I114" s="53">
        <v>0.6</v>
      </c>
    </row>
    <row r="115" spans="1:9" ht="15" customHeight="1" x14ac:dyDescent="0.25">
      <c r="A115" s="6">
        <v>118</v>
      </c>
      <c r="B115" s="54" t="s">
        <v>1168</v>
      </c>
      <c r="C115" s="453">
        <v>12</v>
      </c>
      <c r="D115" s="454">
        <v>0</v>
      </c>
      <c r="E115" s="454">
        <v>0</v>
      </c>
      <c r="F115" s="454">
        <v>0</v>
      </c>
      <c r="G115" s="453">
        <v>0</v>
      </c>
      <c r="H115" s="453">
        <v>13</v>
      </c>
      <c r="I115" s="53">
        <v>0</v>
      </c>
    </row>
    <row r="116" spans="1:9" ht="15" customHeight="1" x14ac:dyDescent="0.25">
      <c r="A116" s="6">
        <v>46</v>
      </c>
      <c r="B116" s="54" t="s">
        <v>135</v>
      </c>
      <c r="C116" s="453">
        <v>132</v>
      </c>
      <c r="D116" s="454">
        <v>0</v>
      </c>
      <c r="E116" s="454">
        <v>0</v>
      </c>
      <c r="F116" s="454">
        <v>0</v>
      </c>
      <c r="G116" s="454">
        <v>0</v>
      </c>
      <c r="H116" s="453">
        <v>136</v>
      </c>
      <c r="I116" s="53">
        <v>0</v>
      </c>
    </row>
    <row r="117" spans="1:9" ht="15" customHeight="1" x14ac:dyDescent="0.25">
      <c r="A117" s="6">
        <v>94</v>
      </c>
      <c r="B117" s="54" t="s">
        <v>136</v>
      </c>
      <c r="C117" s="453">
        <v>28</v>
      </c>
      <c r="D117" s="453">
        <v>3</v>
      </c>
      <c r="E117" s="453">
        <v>0</v>
      </c>
      <c r="F117" s="453">
        <v>0</v>
      </c>
      <c r="G117" s="453">
        <v>0</v>
      </c>
      <c r="H117" s="453">
        <v>30</v>
      </c>
      <c r="I117" s="53">
        <v>0</v>
      </c>
    </row>
    <row r="118" spans="1:9" ht="15" customHeight="1" x14ac:dyDescent="0.25">
      <c r="A118" s="6">
        <v>117</v>
      </c>
      <c r="B118" s="54" t="s">
        <v>137</v>
      </c>
      <c r="C118" s="453">
        <v>14</v>
      </c>
      <c r="D118" s="454">
        <v>0</v>
      </c>
      <c r="E118" s="454">
        <v>0</v>
      </c>
      <c r="F118" s="454">
        <v>0</v>
      </c>
      <c r="G118" s="454">
        <v>0</v>
      </c>
      <c r="H118" s="453">
        <v>14</v>
      </c>
      <c r="I118" s="53">
        <v>0</v>
      </c>
    </row>
    <row r="119" spans="1:9" ht="15" customHeight="1" x14ac:dyDescent="0.25">
      <c r="A119" s="6">
        <v>21</v>
      </c>
      <c r="B119" s="54" t="s">
        <v>138</v>
      </c>
      <c r="C119" s="453">
        <v>678</v>
      </c>
      <c r="D119" s="453">
        <v>0</v>
      </c>
      <c r="E119" s="453">
        <v>0</v>
      </c>
      <c r="F119" s="453">
        <v>5</v>
      </c>
      <c r="G119" s="453">
        <v>0</v>
      </c>
      <c r="H119" s="453">
        <v>687</v>
      </c>
      <c r="I119" s="53">
        <v>7.2780203784570596E-3</v>
      </c>
    </row>
    <row r="120" spans="1:9" ht="15" customHeight="1" x14ac:dyDescent="0.25">
      <c r="A120" s="6">
        <v>167</v>
      </c>
      <c r="B120" s="54" t="s">
        <v>193</v>
      </c>
      <c r="C120" s="453">
        <v>3</v>
      </c>
      <c r="D120" s="454">
        <v>0</v>
      </c>
      <c r="E120" s="454">
        <v>0</v>
      </c>
      <c r="F120" s="454">
        <v>0</v>
      </c>
      <c r="G120" s="454">
        <v>0</v>
      </c>
      <c r="H120" s="453">
        <v>3</v>
      </c>
      <c r="I120" s="53">
        <v>0</v>
      </c>
    </row>
    <row r="121" spans="1:9" ht="15" customHeight="1" x14ac:dyDescent="0.25">
      <c r="A121" s="6">
        <v>22</v>
      </c>
      <c r="B121" s="54" t="s">
        <v>139</v>
      </c>
      <c r="C121" s="453">
        <v>331</v>
      </c>
      <c r="D121" s="453">
        <v>33</v>
      </c>
      <c r="E121" s="454">
        <v>82</v>
      </c>
      <c r="F121" s="454">
        <v>123</v>
      </c>
      <c r="G121" s="453">
        <v>9</v>
      </c>
      <c r="H121" s="453">
        <v>588</v>
      </c>
      <c r="I121" s="53">
        <v>0.20918367346938777</v>
      </c>
    </row>
    <row r="122" spans="1:9" ht="15" customHeight="1" x14ac:dyDescent="0.25">
      <c r="A122" s="6">
        <v>147</v>
      </c>
      <c r="B122" s="54" t="s">
        <v>1169</v>
      </c>
      <c r="C122" s="453">
        <v>5</v>
      </c>
      <c r="D122" s="454">
        <v>0</v>
      </c>
      <c r="E122" s="454">
        <v>0</v>
      </c>
      <c r="F122" s="454">
        <v>0</v>
      </c>
      <c r="G122" s="454">
        <v>0</v>
      </c>
      <c r="H122" s="453">
        <v>5</v>
      </c>
      <c r="I122" s="53">
        <v>0</v>
      </c>
    </row>
    <row r="123" spans="1:9" ht="15" customHeight="1" x14ac:dyDescent="0.25">
      <c r="A123" s="6">
        <v>70</v>
      </c>
      <c r="B123" s="54" t="s">
        <v>140</v>
      </c>
      <c r="C123" s="453">
        <v>54</v>
      </c>
      <c r="D123" s="454">
        <v>0</v>
      </c>
      <c r="E123" s="454">
        <v>0</v>
      </c>
      <c r="F123" s="454">
        <v>0</v>
      </c>
      <c r="G123" s="454">
        <v>0</v>
      </c>
      <c r="H123" s="453">
        <v>55</v>
      </c>
      <c r="I123" s="53">
        <v>0</v>
      </c>
    </row>
    <row r="124" spans="1:9" ht="15" customHeight="1" x14ac:dyDescent="0.25">
      <c r="A124" s="6">
        <v>2</v>
      </c>
      <c r="B124" s="54" t="s">
        <v>141</v>
      </c>
      <c r="C124" s="453">
        <v>6191</v>
      </c>
      <c r="D124" s="454">
        <v>4</v>
      </c>
      <c r="E124" s="454">
        <v>131</v>
      </c>
      <c r="F124" s="454">
        <v>4</v>
      </c>
      <c r="G124" s="454">
        <v>56</v>
      </c>
      <c r="H124" s="453">
        <v>6391</v>
      </c>
      <c r="I124" s="53">
        <v>6.2588014395243308E-4</v>
      </c>
    </row>
    <row r="125" spans="1:9" ht="15" customHeight="1" x14ac:dyDescent="0.25">
      <c r="A125" s="6">
        <v>48</v>
      </c>
      <c r="B125" s="54" t="s">
        <v>142</v>
      </c>
      <c r="C125" s="453">
        <v>127</v>
      </c>
      <c r="D125" s="454">
        <v>0</v>
      </c>
      <c r="E125" s="454">
        <v>0</v>
      </c>
      <c r="F125" s="454">
        <v>0</v>
      </c>
      <c r="G125" s="454">
        <v>4</v>
      </c>
      <c r="H125" s="453">
        <v>131</v>
      </c>
      <c r="I125" s="53">
        <v>0</v>
      </c>
    </row>
    <row r="126" spans="1:9" ht="15" customHeight="1" x14ac:dyDescent="0.25">
      <c r="A126" s="6">
        <v>41</v>
      </c>
      <c r="B126" s="54" t="s">
        <v>143</v>
      </c>
      <c r="C126" s="453">
        <v>160</v>
      </c>
      <c r="D126" s="454">
        <v>3</v>
      </c>
      <c r="E126" s="454">
        <v>0</v>
      </c>
      <c r="F126" s="454">
        <v>0</v>
      </c>
      <c r="G126" s="454">
        <v>0</v>
      </c>
      <c r="H126" s="453">
        <v>168</v>
      </c>
      <c r="I126" s="53">
        <v>0</v>
      </c>
    </row>
    <row r="127" spans="1:9" ht="15" customHeight="1" x14ac:dyDescent="0.25">
      <c r="A127" s="6">
        <v>133</v>
      </c>
      <c r="B127" s="54" t="s">
        <v>185</v>
      </c>
      <c r="C127" s="453">
        <v>9</v>
      </c>
      <c r="D127" s="454">
        <v>0</v>
      </c>
      <c r="E127" s="454">
        <v>0</v>
      </c>
      <c r="F127" s="454">
        <v>0</v>
      </c>
      <c r="G127" s="453">
        <v>0</v>
      </c>
      <c r="H127" s="453">
        <v>9</v>
      </c>
      <c r="I127" s="53">
        <v>0</v>
      </c>
    </row>
    <row r="128" spans="1:9" ht="15" customHeight="1" x14ac:dyDescent="0.25">
      <c r="A128" s="6">
        <v>160</v>
      </c>
      <c r="B128" s="54" t="s">
        <v>194</v>
      </c>
      <c r="C128" s="453">
        <v>4</v>
      </c>
      <c r="D128" s="454">
        <v>0</v>
      </c>
      <c r="E128" s="454">
        <v>0</v>
      </c>
      <c r="F128" s="454">
        <v>0</v>
      </c>
      <c r="G128" s="454">
        <v>0</v>
      </c>
      <c r="H128" s="453">
        <v>4</v>
      </c>
      <c r="I128" s="53">
        <v>0</v>
      </c>
    </row>
    <row r="129" spans="1:9" ht="15" customHeight="1" x14ac:dyDescent="0.25">
      <c r="A129" s="6">
        <v>79</v>
      </c>
      <c r="B129" s="54" t="s">
        <v>144</v>
      </c>
      <c r="C129" s="453">
        <v>45</v>
      </c>
      <c r="D129" s="453">
        <v>0</v>
      </c>
      <c r="E129" s="453">
        <v>0</v>
      </c>
      <c r="F129" s="453">
        <v>0</v>
      </c>
      <c r="G129" s="453">
        <v>0</v>
      </c>
      <c r="H129" s="453">
        <v>44</v>
      </c>
      <c r="I129" s="53">
        <v>0</v>
      </c>
    </row>
    <row r="130" spans="1:9" x14ac:dyDescent="0.25">
      <c r="A130" s="6">
        <v>60</v>
      </c>
      <c r="B130" s="54" t="s">
        <v>145</v>
      </c>
      <c r="C130" s="453">
        <v>74</v>
      </c>
      <c r="D130" s="454">
        <v>0</v>
      </c>
      <c r="E130" s="454">
        <v>6</v>
      </c>
      <c r="F130" s="454">
        <v>0</v>
      </c>
      <c r="G130" s="454">
        <v>0</v>
      </c>
      <c r="H130" s="453">
        <v>74</v>
      </c>
      <c r="I130" s="53">
        <v>0</v>
      </c>
    </row>
    <row r="131" spans="1:9" x14ac:dyDescent="0.25">
      <c r="A131" s="6">
        <v>171</v>
      </c>
      <c r="B131" s="54" t="s">
        <v>189</v>
      </c>
      <c r="C131" s="453">
        <v>3</v>
      </c>
      <c r="D131" s="454">
        <v>0</v>
      </c>
      <c r="E131" s="454">
        <v>0</v>
      </c>
      <c r="F131" s="454">
        <v>0</v>
      </c>
      <c r="G131" s="454">
        <v>0</v>
      </c>
      <c r="H131" s="453">
        <v>3</v>
      </c>
      <c r="I131" s="53">
        <v>0</v>
      </c>
    </row>
    <row r="132" spans="1:9" x14ac:dyDescent="0.25">
      <c r="A132" s="6">
        <v>65</v>
      </c>
      <c r="B132" s="54" t="s">
        <v>146</v>
      </c>
      <c r="C132" s="453">
        <v>71</v>
      </c>
      <c r="D132" s="454">
        <v>0</v>
      </c>
      <c r="E132" s="454">
        <v>0</v>
      </c>
      <c r="F132" s="454">
        <v>0</v>
      </c>
      <c r="G132" s="454">
        <v>0</v>
      </c>
      <c r="H132" s="453">
        <v>71</v>
      </c>
      <c r="I132" s="53">
        <v>0</v>
      </c>
    </row>
    <row r="133" spans="1:9" x14ac:dyDescent="0.25">
      <c r="A133" s="6">
        <v>57</v>
      </c>
      <c r="B133" s="54" t="s">
        <v>147</v>
      </c>
      <c r="C133" s="453">
        <v>74</v>
      </c>
      <c r="D133" s="454">
        <v>0</v>
      </c>
      <c r="E133" s="454">
        <v>0</v>
      </c>
      <c r="F133" s="454">
        <v>0</v>
      </c>
      <c r="G133" s="454">
        <v>0</v>
      </c>
      <c r="H133" s="453">
        <v>79</v>
      </c>
      <c r="I133" s="53">
        <v>0</v>
      </c>
    </row>
    <row r="134" spans="1:9" ht="15" customHeight="1" x14ac:dyDescent="0.25">
      <c r="A134" s="6">
        <v>23</v>
      </c>
      <c r="B134" s="54" t="s">
        <v>148</v>
      </c>
      <c r="C134" s="453">
        <v>555</v>
      </c>
      <c r="D134" s="453">
        <v>10</v>
      </c>
      <c r="E134" s="453">
        <v>8</v>
      </c>
      <c r="F134" s="453">
        <v>4</v>
      </c>
      <c r="G134" s="454">
        <v>7</v>
      </c>
      <c r="H134" s="453">
        <v>580</v>
      </c>
      <c r="I134" s="53">
        <v>6.8965517241379309E-3</v>
      </c>
    </row>
    <row r="135" spans="1:9" x14ac:dyDescent="0.25">
      <c r="A135" s="6">
        <v>168</v>
      </c>
      <c r="B135" s="54" t="s">
        <v>198</v>
      </c>
      <c r="C135" s="453">
        <v>6</v>
      </c>
      <c r="D135" s="454">
        <v>0</v>
      </c>
      <c r="E135" s="454">
        <v>0</v>
      </c>
      <c r="F135" s="454">
        <v>0</v>
      </c>
      <c r="G135" s="454">
        <v>0</v>
      </c>
      <c r="H135" s="453">
        <v>3</v>
      </c>
      <c r="I135" s="53">
        <v>0</v>
      </c>
    </row>
    <row r="136" spans="1:9" x14ac:dyDescent="0.25">
      <c r="A136" s="6">
        <v>101</v>
      </c>
      <c r="B136" s="54" t="s">
        <v>149</v>
      </c>
      <c r="C136" s="453">
        <v>23</v>
      </c>
      <c r="D136" s="454">
        <v>0</v>
      </c>
      <c r="E136" s="454">
        <v>0</v>
      </c>
      <c r="F136" s="454">
        <v>0</v>
      </c>
      <c r="G136" s="454">
        <v>0</v>
      </c>
      <c r="H136" s="453">
        <v>23</v>
      </c>
      <c r="I136" s="53">
        <v>0</v>
      </c>
    </row>
    <row r="137" spans="1:9" ht="15" customHeight="1" x14ac:dyDescent="0.25">
      <c r="A137" s="6">
        <v>96</v>
      </c>
      <c r="B137" s="54" t="s">
        <v>150</v>
      </c>
      <c r="C137" s="453">
        <v>28</v>
      </c>
      <c r="D137" s="454">
        <v>0</v>
      </c>
      <c r="E137" s="453">
        <v>0</v>
      </c>
      <c r="F137" s="454">
        <v>0</v>
      </c>
      <c r="G137" s="453">
        <v>0</v>
      </c>
      <c r="H137" s="453">
        <v>29</v>
      </c>
      <c r="I137" s="53">
        <v>0</v>
      </c>
    </row>
    <row r="138" spans="1:9" ht="15" customHeight="1" x14ac:dyDescent="0.25">
      <c r="A138" s="6">
        <v>130</v>
      </c>
      <c r="B138" s="54" t="s">
        <v>190</v>
      </c>
      <c r="C138" s="453">
        <v>5</v>
      </c>
      <c r="D138" s="454">
        <v>0</v>
      </c>
      <c r="E138" s="454">
        <v>0</v>
      </c>
      <c r="F138" s="453">
        <v>0</v>
      </c>
      <c r="G138" s="454">
        <v>0</v>
      </c>
      <c r="H138" s="453">
        <v>10</v>
      </c>
      <c r="I138" s="53">
        <v>0</v>
      </c>
    </row>
    <row r="139" spans="1:9" x14ac:dyDescent="0.25">
      <c r="A139" s="6">
        <v>33</v>
      </c>
      <c r="B139" s="54" t="s">
        <v>151</v>
      </c>
      <c r="C139" s="453">
        <v>262</v>
      </c>
      <c r="D139" s="453">
        <v>8</v>
      </c>
      <c r="E139" s="453">
        <v>10</v>
      </c>
      <c r="F139" s="453">
        <v>20</v>
      </c>
      <c r="G139" s="453">
        <v>4</v>
      </c>
      <c r="H139" s="453">
        <v>306</v>
      </c>
      <c r="I139" s="53">
        <v>6.535947712418301E-2</v>
      </c>
    </row>
    <row r="140" spans="1:9" x14ac:dyDescent="0.25">
      <c r="A140" s="6">
        <v>104</v>
      </c>
      <c r="B140" s="54" t="s">
        <v>152</v>
      </c>
      <c r="C140" s="453">
        <v>13</v>
      </c>
      <c r="D140" s="454">
        <v>0</v>
      </c>
      <c r="E140" s="454">
        <v>0</v>
      </c>
      <c r="F140" s="454">
        <v>0</v>
      </c>
      <c r="G140" s="453">
        <v>0</v>
      </c>
      <c r="H140" s="453">
        <v>19</v>
      </c>
      <c r="I140" s="53">
        <v>0</v>
      </c>
    </row>
    <row r="141" spans="1:9" x14ac:dyDescent="0.25">
      <c r="A141" s="6">
        <v>113</v>
      </c>
      <c r="B141" s="54" t="s">
        <v>153</v>
      </c>
      <c r="C141" s="453">
        <v>15</v>
      </c>
      <c r="D141" s="454">
        <v>0</v>
      </c>
      <c r="E141" s="453">
        <v>0</v>
      </c>
      <c r="F141" s="454">
        <v>0</v>
      </c>
      <c r="G141" s="453">
        <v>4</v>
      </c>
      <c r="H141" s="453">
        <v>15</v>
      </c>
      <c r="I141" s="53">
        <v>0</v>
      </c>
    </row>
    <row r="142" spans="1:9" x14ac:dyDescent="0.25">
      <c r="A142" s="6">
        <v>78</v>
      </c>
      <c r="B142" s="54" t="s">
        <v>154</v>
      </c>
      <c r="C142" s="453">
        <v>40</v>
      </c>
      <c r="D142" s="454">
        <v>0</v>
      </c>
      <c r="E142" s="454">
        <v>0</v>
      </c>
      <c r="F142" s="453">
        <v>0</v>
      </c>
      <c r="G142" s="453">
        <v>0</v>
      </c>
      <c r="H142" s="453">
        <v>45</v>
      </c>
      <c r="I142" s="53">
        <v>0</v>
      </c>
    </row>
    <row r="143" spans="1:9" x14ac:dyDescent="0.25">
      <c r="A143" s="6">
        <v>105</v>
      </c>
      <c r="B143" s="54" t="s">
        <v>155</v>
      </c>
      <c r="C143" s="453">
        <v>16</v>
      </c>
      <c r="D143" s="454">
        <v>0</v>
      </c>
      <c r="E143" s="454">
        <v>0</v>
      </c>
      <c r="F143" s="454">
        <v>0</v>
      </c>
      <c r="G143" s="453">
        <v>3</v>
      </c>
      <c r="H143" s="453">
        <v>19</v>
      </c>
      <c r="I143" s="53">
        <v>0</v>
      </c>
    </row>
    <row r="144" spans="1:9" ht="15" customHeight="1" x14ac:dyDescent="0.25">
      <c r="A144" s="6">
        <v>15</v>
      </c>
      <c r="B144" s="54" t="s">
        <v>156</v>
      </c>
      <c r="C144" s="453">
        <v>904</v>
      </c>
      <c r="D144" s="454">
        <v>16</v>
      </c>
      <c r="E144" s="454">
        <v>13</v>
      </c>
      <c r="F144" s="454">
        <v>8</v>
      </c>
      <c r="G144" s="454">
        <v>13</v>
      </c>
      <c r="H144" s="453">
        <v>949</v>
      </c>
      <c r="I144" s="53">
        <v>8.4299262381454156E-3</v>
      </c>
    </row>
    <row r="145" spans="1:9" ht="15" customHeight="1" x14ac:dyDescent="0.25">
      <c r="A145" s="6">
        <v>86</v>
      </c>
      <c r="B145" s="54" t="s">
        <v>241</v>
      </c>
      <c r="C145" s="453">
        <v>37</v>
      </c>
      <c r="D145" s="454">
        <v>0</v>
      </c>
      <c r="E145" s="453">
        <v>0</v>
      </c>
      <c r="F145" s="454">
        <v>0</v>
      </c>
      <c r="G145" s="453">
        <v>0</v>
      </c>
      <c r="H145" s="453">
        <v>37</v>
      </c>
      <c r="I145" s="53">
        <v>0</v>
      </c>
    </row>
    <row r="146" spans="1:9" ht="15" customHeight="1" x14ac:dyDescent="0.25">
      <c r="A146" s="6">
        <v>38</v>
      </c>
      <c r="B146" s="54" t="s">
        <v>157</v>
      </c>
      <c r="C146" s="453">
        <v>187</v>
      </c>
      <c r="D146" s="453">
        <v>0</v>
      </c>
      <c r="E146" s="453">
        <v>0</v>
      </c>
      <c r="F146" s="454">
        <v>0</v>
      </c>
      <c r="G146" s="453">
        <v>9</v>
      </c>
      <c r="H146" s="453">
        <v>197</v>
      </c>
      <c r="I146" s="53">
        <v>0</v>
      </c>
    </row>
    <row r="147" spans="1:9" ht="15" customHeight="1" x14ac:dyDescent="0.25">
      <c r="A147" s="6">
        <v>169</v>
      </c>
      <c r="B147" s="54" t="s">
        <v>213</v>
      </c>
      <c r="C147" s="453">
        <v>3</v>
      </c>
      <c r="D147" s="454">
        <v>0</v>
      </c>
      <c r="E147" s="454">
        <v>0</v>
      </c>
      <c r="F147" s="454">
        <v>0</v>
      </c>
      <c r="G147" s="454">
        <v>0</v>
      </c>
      <c r="H147" s="453">
        <v>3</v>
      </c>
      <c r="I147" s="53">
        <v>0</v>
      </c>
    </row>
    <row r="148" spans="1:9" x14ac:dyDescent="0.25">
      <c r="A148" s="6">
        <v>111</v>
      </c>
      <c r="B148" s="54" t="s">
        <v>1170</v>
      </c>
      <c r="C148" s="453">
        <v>16</v>
      </c>
      <c r="D148" s="454">
        <v>0</v>
      </c>
      <c r="E148" s="453">
        <v>0</v>
      </c>
      <c r="F148" s="453">
        <v>0</v>
      </c>
      <c r="G148" s="453">
        <v>0</v>
      </c>
      <c r="H148" s="453">
        <v>16</v>
      </c>
      <c r="I148" s="53">
        <v>0</v>
      </c>
    </row>
    <row r="149" spans="1:9" x14ac:dyDescent="0.25">
      <c r="A149" s="6">
        <v>50</v>
      </c>
      <c r="B149" s="54" t="s">
        <v>158</v>
      </c>
      <c r="C149" s="453">
        <v>112</v>
      </c>
      <c r="D149" s="454">
        <v>0</v>
      </c>
      <c r="E149" s="454">
        <v>3</v>
      </c>
      <c r="F149" s="454">
        <v>4</v>
      </c>
      <c r="G149" s="454">
        <v>0</v>
      </c>
      <c r="H149" s="453">
        <v>122</v>
      </c>
      <c r="I149" s="53">
        <v>3.2786885245901641E-2</v>
      </c>
    </row>
    <row r="150" spans="1:9" ht="15" customHeight="1" x14ac:dyDescent="0.25">
      <c r="A150" s="6">
        <v>10</v>
      </c>
      <c r="B150" s="54" t="s">
        <v>159</v>
      </c>
      <c r="C150" s="453">
        <v>1247</v>
      </c>
      <c r="D150" s="453">
        <v>0</v>
      </c>
      <c r="E150" s="453">
        <v>0</v>
      </c>
      <c r="F150" s="453">
        <v>5</v>
      </c>
      <c r="G150" s="453">
        <v>9</v>
      </c>
      <c r="H150" s="453">
        <v>1259</v>
      </c>
      <c r="I150" s="53">
        <v>3.9714058776806989E-3</v>
      </c>
    </row>
    <row r="151" spans="1:9" x14ac:dyDescent="0.25">
      <c r="A151" s="6">
        <v>40</v>
      </c>
      <c r="B151" s="54" t="s">
        <v>160</v>
      </c>
      <c r="C151" s="453">
        <v>166</v>
      </c>
      <c r="D151" s="454">
        <v>0</v>
      </c>
      <c r="E151" s="453">
        <v>0</v>
      </c>
      <c r="F151" s="454">
        <v>0</v>
      </c>
      <c r="G151" s="453">
        <v>9</v>
      </c>
      <c r="H151" s="453">
        <v>176</v>
      </c>
      <c r="I151" s="53">
        <v>0</v>
      </c>
    </row>
    <row r="152" spans="1:9" x14ac:dyDescent="0.25">
      <c r="A152" s="6">
        <v>66</v>
      </c>
      <c r="B152" s="54" t="s">
        <v>161</v>
      </c>
      <c r="C152" s="453">
        <v>70</v>
      </c>
      <c r="D152" s="454">
        <v>0</v>
      </c>
      <c r="E152" s="454">
        <v>3</v>
      </c>
      <c r="F152" s="454">
        <v>0</v>
      </c>
      <c r="G152" s="454">
        <v>0</v>
      </c>
      <c r="H152" s="453">
        <v>71</v>
      </c>
      <c r="I152" s="53">
        <v>0</v>
      </c>
    </row>
    <row r="153" spans="1:9" ht="15" customHeight="1" x14ac:dyDescent="0.25">
      <c r="A153" s="6">
        <v>44</v>
      </c>
      <c r="B153" s="54" t="s">
        <v>162</v>
      </c>
      <c r="C153" s="453">
        <v>122</v>
      </c>
      <c r="D153" s="454">
        <v>0</v>
      </c>
      <c r="E153" s="454">
        <v>0</v>
      </c>
      <c r="F153" s="454">
        <v>0</v>
      </c>
      <c r="G153" s="454">
        <v>0</v>
      </c>
      <c r="H153" s="453">
        <v>137</v>
      </c>
      <c r="I153" s="53">
        <v>0</v>
      </c>
    </row>
    <row r="154" spans="1:9" ht="15" customHeight="1" x14ac:dyDescent="0.25">
      <c r="A154" s="6">
        <v>125</v>
      </c>
      <c r="B154" s="54" t="s">
        <v>214</v>
      </c>
      <c r="C154" s="453">
        <v>9</v>
      </c>
      <c r="D154" s="454">
        <v>0</v>
      </c>
      <c r="E154" s="454">
        <v>0</v>
      </c>
      <c r="F154" s="454">
        <v>0</v>
      </c>
      <c r="G154" s="453">
        <v>0</v>
      </c>
      <c r="H154" s="453">
        <v>11</v>
      </c>
      <c r="I154" s="53">
        <v>0</v>
      </c>
    </row>
    <row r="155" spans="1:9" x14ac:dyDescent="0.25">
      <c r="A155" s="6">
        <v>25</v>
      </c>
      <c r="B155" s="54" t="s">
        <v>163</v>
      </c>
      <c r="C155" s="453">
        <v>482</v>
      </c>
      <c r="D155" s="454">
        <v>0</v>
      </c>
      <c r="E155" s="454">
        <v>14</v>
      </c>
      <c r="F155" s="454">
        <v>5</v>
      </c>
      <c r="G155" s="454">
        <v>4</v>
      </c>
      <c r="H155" s="453">
        <v>510</v>
      </c>
      <c r="I155" s="53">
        <v>9.8039215686274508E-3</v>
      </c>
    </row>
    <row r="156" spans="1:9" x14ac:dyDescent="0.25">
      <c r="A156" s="6">
        <v>84</v>
      </c>
      <c r="B156" s="54" t="s">
        <v>164</v>
      </c>
      <c r="C156" s="453">
        <v>35</v>
      </c>
      <c r="D156" s="454">
        <v>0</v>
      </c>
      <c r="E156" s="454">
        <v>0</v>
      </c>
      <c r="F156" s="454">
        <v>0</v>
      </c>
      <c r="G156" s="454">
        <v>0</v>
      </c>
      <c r="H156" s="453">
        <v>39</v>
      </c>
      <c r="I156" s="53">
        <v>0</v>
      </c>
    </row>
    <row r="157" spans="1:9" ht="15" customHeight="1" x14ac:dyDescent="0.25">
      <c r="A157" s="6">
        <v>13</v>
      </c>
      <c r="B157" s="54" t="s">
        <v>165</v>
      </c>
      <c r="C157" s="453">
        <v>1019</v>
      </c>
      <c r="D157" s="454">
        <v>0</v>
      </c>
      <c r="E157" s="454">
        <v>62</v>
      </c>
      <c r="F157" s="454">
        <v>14</v>
      </c>
      <c r="G157" s="454">
        <v>12</v>
      </c>
      <c r="H157" s="453">
        <v>1101</v>
      </c>
      <c r="I157" s="53">
        <v>1.2715712988192553E-2</v>
      </c>
    </row>
    <row r="158" spans="1:9" x14ac:dyDescent="0.25">
      <c r="A158" s="6">
        <v>14</v>
      </c>
      <c r="B158" s="54" t="s">
        <v>166</v>
      </c>
      <c r="C158" s="453">
        <v>1016</v>
      </c>
      <c r="D158" s="454">
        <v>0</v>
      </c>
      <c r="E158" s="454">
        <v>12</v>
      </c>
      <c r="F158" s="454">
        <v>0</v>
      </c>
      <c r="G158" s="454">
        <v>16</v>
      </c>
      <c r="H158" s="453">
        <v>1048</v>
      </c>
      <c r="I158" s="53">
        <v>0</v>
      </c>
    </row>
    <row r="159" spans="1:9" ht="15" customHeight="1" x14ac:dyDescent="0.25">
      <c r="A159" s="6">
        <v>159</v>
      </c>
      <c r="B159" s="54" t="s">
        <v>199</v>
      </c>
      <c r="C159" s="453">
        <v>4</v>
      </c>
      <c r="D159" s="454">
        <v>0</v>
      </c>
      <c r="E159" s="454">
        <v>0</v>
      </c>
      <c r="F159" s="454">
        <v>0</v>
      </c>
      <c r="G159" s="454">
        <v>0</v>
      </c>
      <c r="H159" s="453">
        <v>4</v>
      </c>
      <c r="I159" s="53">
        <v>0</v>
      </c>
    </row>
    <row r="160" spans="1:9" x14ac:dyDescent="0.25">
      <c r="A160" s="6">
        <v>163</v>
      </c>
      <c r="B160" s="54" t="s">
        <v>167</v>
      </c>
      <c r="C160" s="453">
        <v>3</v>
      </c>
      <c r="D160" s="454">
        <v>0</v>
      </c>
      <c r="E160" s="454">
        <v>0</v>
      </c>
      <c r="F160" s="454">
        <v>0</v>
      </c>
      <c r="G160" s="454">
        <v>0</v>
      </c>
      <c r="H160" s="453">
        <v>3</v>
      </c>
      <c r="I160" s="53">
        <v>0</v>
      </c>
    </row>
    <row r="161" spans="1:9" ht="15" customHeight="1" x14ac:dyDescent="0.25">
      <c r="A161" s="6">
        <v>52</v>
      </c>
      <c r="B161" s="54" t="s">
        <v>168</v>
      </c>
      <c r="C161" s="453">
        <v>104</v>
      </c>
      <c r="D161" s="454">
        <v>0</v>
      </c>
      <c r="E161" s="453">
        <v>0</v>
      </c>
      <c r="F161" s="454">
        <v>0</v>
      </c>
      <c r="G161" s="454">
        <v>3</v>
      </c>
      <c r="H161" s="453">
        <v>103</v>
      </c>
      <c r="I161" s="53">
        <v>0</v>
      </c>
    </row>
    <row r="162" spans="1:9" ht="25.5" customHeight="1" x14ac:dyDescent="0.25">
      <c r="A162" s="6">
        <v>115</v>
      </c>
      <c r="B162" s="54" t="s">
        <v>195</v>
      </c>
      <c r="C162" s="453">
        <v>10</v>
      </c>
      <c r="D162" s="454">
        <v>0</v>
      </c>
      <c r="E162" s="454">
        <v>0</v>
      </c>
      <c r="F162" s="454">
        <v>0</v>
      </c>
      <c r="G162" s="453">
        <v>0</v>
      </c>
      <c r="H162" s="453">
        <v>15</v>
      </c>
      <c r="I162" s="53">
        <v>0</v>
      </c>
    </row>
    <row r="163" spans="1:9" x14ac:dyDescent="0.25">
      <c r="A163" s="6">
        <v>77</v>
      </c>
      <c r="B163" s="54" t="s">
        <v>169</v>
      </c>
      <c r="C163" s="453">
        <v>45</v>
      </c>
      <c r="D163" s="453">
        <v>0</v>
      </c>
      <c r="E163" s="453">
        <v>0</v>
      </c>
      <c r="F163" s="453">
        <v>0</v>
      </c>
      <c r="G163" s="453">
        <v>0</v>
      </c>
      <c r="H163" s="453">
        <v>46</v>
      </c>
      <c r="I163" s="53">
        <v>0</v>
      </c>
    </row>
    <row r="164" spans="1:9" ht="15" customHeight="1" x14ac:dyDescent="0.25">
      <c r="A164" s="6">
        <v>164</v>
      </c>
      <c r="B164" s="54" t="s">
        <v>215</v>
      </c>
      <c r="C164" s="453">
        <v>3</v>
      </c>
      <c r="D164" s="454">
        <v>0</v>
      </c>
      <c r="E164" s="454">
        <v>0</v>
      </c>
      <c r="F164" s="454">
        <v>0</v>
      </c>
      <c r="G164" s="454">
        <v>0</v>
      </c>
      <c r="H164" s="453">
        <v>3</v>
      </c>
      <c r="I164" s="53">
        <v>0</v>
      </c>
    </row>
    <row r="165" spans="1:9" ht="15" customHeight="1" x14ac:dyDescent="0.25">
      <c r="A165" s="6">
        <v>59</v>
      </c>
      <c r="B165" s="54" t="s">
        <v>170</v>
      </c>
      <c r="C165" s="453">
        <v>71</v>
      </c>
      <c r="D165" s="454">
        <v>0</v>
      </c>
      <c r="E165" s="454">
        <v>0</v>
      </c>
      <c r="F165" s="454">
        <v>0</v>
      </c>
      <c r="G165" s="454">
        <v>0</v>
      </c>
      <c r="H165" s="453">
        <v>75</v>
      </c>
      <c r="I165" s="53">
        <v>0</v>
      </c>
    </row>
    <row r="166" spans="1:9" x14ac:dyDescent="0.25">
      <c r="A166" s="6">
        <v>90</v>
      </c>
      <c r="B166" s="54" t="s">
        <v>171</v>
      </c>
      <c r="C166" s="453">
        <v>33</v>
      </c>
      <c r="D166" s="454">
        <v>0</v>
      </c>
      <c r="E166" s="454">
        <v>0</v>
      </c>
      <c r="F166" s="454">
        <v>0</v>
      </c>
      <c r="G166" s="454">
        <v>0</v>
      </c>
      <c r="H166" s="453">
        <v>35</v>
      </c>
      <c r="I166" s="53">
        <v>0</v>
      </c>
    </row>
    <row r="167" spans="1:9" ht="15" customHeight="1" x14ac:dyDescent="0.25">
      <c r="A167" s="6">
        <v>56</v>
      </c>
      <c r="B167" s="54" t="s">
        <v>172</v>
      </c>
      <c r="C167" s="453">
        <v>81</v>
      </c>
      <c r="D167" s="454">
        <v>0</v>
      </c>
      <c r="E167" s="454">
        <v>10</v>
      </c>
      <c r="F167" s="454">
        <v>6</v>
      </c>
      <c r="G167" s="454">
        <v>0</v>
      </c>
      <c r="H167" s="453">
        <v>90</v>
      </c>
      <c r="I167" s="53">
        <v>6.6666666666666666E-2</v>
      </c>
    </row>
    <row r="168" spans="1:9" ht="24" customHeight="1" x14ac:dyDescent="0.25">
      <c r="A168" s="6">
        <v>72</v>
      </c>
      <c r="B168" s="54" t="s">
        <v>173</v>
      </c>
      <c r="C168" s="453">
        <v>54</v>
      </c>
      <c r="D168" s="454">
        <v>0</v>
      </c>
      <c r="E168" s="454">
        <v>0</v>
      </c>
      <c r="F168" s="454">
        <v>0</v>
      </c>
      <c r="G168" s="454">
        <v>0</v>
      </c>
      <c r="H168" s="453">
        <v>52</v>
      </c>
      <c r="I168" s="53">
        <v>0</v>
      </c>
    </row>
    <row r="169" spans="1:9" ht="15" customHeight="1" x14ac:dyDescent="0.25">
      <c r="A169" s="6">
        <v>11</v>
      </c>
      <c r="B169" s="54" t="s">
        <v>174</v>
      </c>
      <c r="C169" s="453">
        <v>1083</v>
      </c>
      <c r="D169" s="453">
        <v>45</v>
      </c>
      <c r="E169" s="453">
        <v>25</v>
      </c>
      <c r="F169" s="453">
        <v>27</v>
      </c>
      <c r="G169" s="453">
        <v>15</v>
      </c>
      <c r="H169" s="453">
        <v>1195</v>
      </c>
      <c r="I169" s="53">
        <v>2.2594142259414227E-2</v>
      </c>
    </row>
    <row r="170" spans="1:9" ht="15" customHeight="1" x14ac:dyDescent="0.25">
      <c r="A170" s="6">
        <v>112</v>
      </c>
      <c r="B170" s="335" t="s">
        <v>175</v>
      </c>
      <c r="C170" s="455">
        <v>16</v>
      </c>
      <c r="D170" s="456">
        <v>0</v>
      </c>
      <c r="E170" s="456">
        <v>0</v>
      </c>
      <c r="F170" s="456">
        <v>0</v>
      </c>
      <c r="G170" s="456">
        <v>0</v>
      </c>
      <c r="H170" s="455">
        <v>16</v>
      </c>
      <c r="I170" s="53">
        <v>0</v>
      </c>
    </row>
    <row r="171" spans="1:9" ht="15" customHeight="1" x14ac:dyDescent="0.25">
      <c r="A171" s="6">
        <v>49</v>
      </c>
      <c r="B171" s="335" t="s">
        <v>176</v>
      </c>
      <c r="C171" s="455">
        <v>112</v>
      </c>
      <c r="D171" s="456">
        <v>0</v>
      </c>
      <c r="E171" s="456">
        <v>0</v>
      </c>
      <c r="F171" s="456">
        <v>0</v>
      </c>
      <c r="G171" s="456">
        <v>15</v>
      </c>
      <c r="H171" s="455">
        <v>130</v>
      </c>
      <c r="I171" s="53">
        <v>0</v>
      </c>
    </row>
    <row r="172" spans="1:9" ht="15" customHeight="1" x14ac:dyDescent="0.25">
      <c r="A172" s="6">
        <v>114</v>
      </c>
      <c r="B172" s="335" t="s">
        <v>177</v>
      </c>
      <c r="C172" s="455">
        <v>15</v>
      </c>
      <c r="D172" s="456">
        <v>0</v>
      </c>
      <c r="E172" s="456">
        <v>0</v>
      </c>
      <c r="F172" s="456">
        <v>0</v>
      </c>
      <c r="G172" s="456">
        <v>0</v>
      </c>
      <c r="H172" s="455">
        <v>15</v>
      </c>
      <c r="I172" s="53">
        <v>0</v>
      </c>
    </row>
    <row r="173" spans="1:9" x14ac:dyDescent="0.25">
      <c r="A173" s="6">
        <v>9</v>
      </c>
      <c r="B173" s="54" t="s">
        <v>178</v>
      </c>
      <c r="C173" s="453">
        <v>1292</v>
      </c>
      <c r="D173" s="454">
        <v>0</v>
      </c>
      <c r="E173" s="454">
        <v>33</v>
      </c>
      <c r="F173" s="454">
        <v>3</v>
      </c>
      <c r="G173" s="454">
        <v>25</v>
      </c>
      <c r="H173" s="453">
        <v>1350</v>
      </c>
      <c r="I173" s="53">
        <v>2.2222222222222222E-3</v>
      </c>
    </row>
    <row r="174" spans="1:9" ht="15" customHeight="1" x14ac:dyDescent="0.25">
      <c r="A174" s="6">
        <v>43</v>
      </c>
      <c r="B174" s="54" t="s">
        <v>179</v>
      </c>
      <c r="C174" s="453">
        <v>154</v>
      </c>
      <c r="D174" s="454">
        <v>0</v>
      </c>
      <c r="E174" s="454">
        <v>0</v>
      </c>
      <c r="F174" s="454">
        <v>0</v>
      </c>
      <c r="G174" s="454">
        <v>0</v>
      </c>
      <c r="H174" s="453">
        <v>158</v>
      </c>
      <c r="I174" s="53">
        <v>0</v>
      </c>
    </row>
    <row r="175" spans="1:9" x14ac:dyDescent="0.25">
      <c r="A175" s="6">
        <v>69</v>
      </c>
      <c r="B175" s="54" t="s">
        <v>180</v>
      </c>
      <c r="C175" s="453">
        <v>57</v>
      </c>
      <c r="D175" s="454">
        <v>0</v>
      </c>
      <c r="E175" s="454">
        <v>3</v>
      </c>
      <c r="F175" s="453">
        <v>0</v>
      </c>
      <c r="G175" s="454">
        <v>0</v>
      </c>
      <c r="H175" s="453">
        <v>58</v>
      </c>
      <c r="I175" s="53">
        <v>0</v>
      </c>
    </row>
    <row r="176" spans="1:9" x14ac:dyDescent="0.25">
      <c r="A176" s="6">
        <v>19</v>
      </c>
      <c r="B176" s="54" t="s">
        <v>181</v>
      </c>
      <c r="C176" s="453">
        <v>712</v>
      </c>
      <c r="D176" s="453">
        <v>8</v>
      </c>
      <c r="E176" s="453">
        <v>0</v>
      </c>
      <c r="F176" s="454">
        <v>0</v>
      </c>
      <c r="G176" s="454">
        <v>0</v>
      </c>
      <c r="H176" s="453">
        <v>730</v>
      </c>
      <c r="I176" s="53">
        <v>0</v>
      </c>
    </row>
    <row r="178" spans="1:9" x14ac:dyDescent="0.25">
      <c r="A178" s="712" t="s">
        <v>1502</v>
      </c>
    </row>
    <row r="179" spans="1:9" x14ac:dyDescent="0.25">
      <c r="A179" s="711" t="s">
        <v>1503</v>
      </c>
    </row>
    <row r="180" spans="1:9" x14ac:dyDescent="0.25">
      <c r="A180" s="713" t="s">
        <v>1504</v>
      </c>
    </row>
    <row r="181" spans="1:9" x14ac:dyDescent="0.25">
      <c r="A181" s="714" t="s">
        <v>1505</v>
      </c>
      <c r="I181" s="7" t="s">
        <v>49</v>
      </c>
    </row>
    <row r="182" spans="1:9" x14ac:dyDescent="0.25">
      <c r="A182" s="714" t="s">
        <v>1506</v>
      </c>
    </row>
  </sheetData>
  <sheetProtection algorithmName="SHA-512" hashValue="DWaarfnqIB8nJkhyAbf0HARHWwZkrUcRo3a0OuuwN3JnAryZMixd5IvXVf+mHBDo7QCkoChG3u7qvCGf9wbzHQ==" saltValue="9amtW2MGFaLsQl3s5hYecA==" spinCount="100000" sheet="1" objects="1" scenarios="1"/>
  <sortState ref="K6:R179">
    <sortCondition ref="L6:L179"/>
  </sortState>
  <mergeCells count="1">
    <mergeCell ref="F3:I3"/>
  </mergeCells>
  <hyperlinks>
    <hyperlink ref="I1" location="Index!A1" display="Back to Index"/>
    <hyperlink ref="I181" location="'Table 2.3'!A1" display="Back to top"/>
    <hyperlink ref="A181" r:id="rId1" display="abs.gov.au/copyright"/>
    <hyperlink ref="A182" r:id="rId2" display="abs.gov.au/ccby"/>
  </hyperlinks>
  <pageMargins left="0.7" right="0.7" top="0.75" bottom="0.75" header="0.3" footer="0.3"/>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4"/>
  <sheetViews>
    <sheetView workbookViewId="0">
      <selection activeCell="A16" sqref="A16:A20"/>
    </sheetView>
  </sheetViews>
  <sheetFormatPr defaultColWidth="9.140625" defaultRowHeight="15" x14ac:dyDescent="0.25"/>
  <cols>
    <col min="1" max="1" width="56.7109375" style="6" customWidth="1"/>
    <col min="2" max="2" width="13.85546875" style="56" customWidth="1"/>
    <col min="3" max="3" width="17.140625" style="56" customWidth="1"/>
    <col min="4" max="4" width="13.85546875" style="56" customWidth="1"/>
    <col min="5" max="5" width="18.140625" style="56" customWidth="1"/>
    <col min="6" max="6" width="18.85546875" style="56" customWidth="1"/>
    <col min="7" max="7" width="20.85546875" style="56" customWidth="1"/>
    <col min="8" max="8" width="22.42578125" style="870" customWidth="1"/>
    <col min="9" max="30" width="9.140625" style="870"/>
    <col min="31" max="16384" width="9.140625" style="6"/>
  </cols>
  <sheetData>
    <row r="1" spans="1:30" ht="18.75" x14ac:dyDescent="0.3">
      <c r="A1" s="5" t="s">
        <v>224</v>
      </c>
      <c r="G1" s="7" t="s">
        <v>17</v>
      </c>
    </row>
    <row r="2" spans="1:30" x14ac:dyDescent="0.25">
      <c r="A2" s="1093" t="s">
        <v>225</v>
      </c>
      <c r="B2" s="1093"/>
      <c r="C2" s="57"/>
      <c r="D2" s="57"/>
      <c r="E2" s="57"/>
      <c r="F2" s="57"/>
      <c r="G2" s="57"/>
    </row>
    <row r="3" spans="1:30" x14ac:dyDescent="0.25">
      <c r="A3" s="58"/>
      <c r="B3" s="57"/>
      <c r="C3" s="1094" t="s">
        <v>1242</v>
      </c>
      <c r="D3" s="1094"/>
      <c r="E3" s="1094"/>
      <c r="F3" s="1094"/>
      <c r="G3" s="1094"/>
    </row>
    <row r="4" spans="1:30" ht="6" customHeight="1" x14ac:dyDescent="0.25">
      <c r="A4" s="59"/>
      <c r="B4" s="60"/>
      <c r="C4" s="60"/>
      <c r="D4" s="60"/>
      <c r="E4" s="60"/>
      <c r="F4" s="60"/>
      <c r="G4" s="60"/>
    </row>
    <row r="5" spans="1:30" x14ac:dyDescent="0.25">
      <c r="A5" s="549" t="s">
        <v>226</v>
      </c>
      <c r="B5" s="550" t="s">
        <v>1171</v>
      </c>
      <c r="C5" s="551" t="s">
        <v>227</v>
      </c>
      <c r="D5" s="552" t="s">
        <v>54</v>
      </c>
      <c r="E5" s="551" t="s">
        <v>228</v>
      </c>
      <c r="F5" s="552" t="s">
        <v>1303</v>
      </c>
      <c r="G5" s="552" t="s">
        <v>1304</v>
      </c>
      <c r="H5" s="874"/>
    </row>
    <row r="6" spans="1:30" x14ac:dyDescent="0.25">
      <c r="A6" s="62" t="s">
        <v>229</v>
      </c>
      <c r="B6" s="63">
        <v>123780</v>
      </c>
      <c r="C6" s="64">
        <v>53.214677242535622</v>
      </c>
      <c r="D6" s="65">
        <v>121665</v>
      </c>
      <c r="E6" s="64">
        <v>53.1664321485068</v>
      </c>
      <c r="F6" s="66">
        <v>2115</v>
      </c>
      <c r="G6" s="67">
        <v>1.7383799778079152</v>
      </c>
    </row>
    <row r="7" spans="1:30" x14ac:dyDescent="0.25">
      <c r="A7" s="62" t="s">
        <v>230</v>
      </c>
      <c r="B7" s="68">
        <v>24290</v>
      </c>
      <c r="C7" s="64">
        <v>10.442595816942886</v>
      </c>
      <c r="D7" s="65">
        <v>18369</v>
      </c>
      <c r="E7" s="64">
        <v>8.027075922705146</v>
      </c>
      <c r="F7" s="66">
        <v>5921</v>
      </c>
      <c r="G7" s="67">
        <v>32.233654526648159</v>
      </c>
    </row>
    <row r="8" spans="1:30" x14ac:dyDescent="0.25">
      <c r="A8" s="62" t="s">
        <v>231</v>
      </c>
      <c r="B8" s="63">
        <v>13501</v>
      </c>
      <c r="C8" s="64">
        <v>5.8042604415210333</v>
      </c>
      <c r="D8" s="65">
        <v>11324</v>
      </c>
      <c r="E8" s="64">
        <v>4.9484788365568653</v>
      </c>
      <c r="F8" s="66">
        <v>2177</v>
      </c>
      <c r="G8" s="67">
        <v>19.224655598728365</v>
      </c>
    </row>
    <row r="9" spans="1:30" ht="30" x14ac:dyDescent="0.25">
      <c r="A9" s="62" t="s">
        <v>232</v>
      </c>
      <c r="B9" s="63">
        <v>4217</v>
      </c>
      <c r="C9" s="64">
        <v>1.8129446916446337</v>
      </c>
      <c r="D9" s="65">
        <v>6169</v>
      </c>
      <c r="E9" s="64">
        <v>2.695793530794711</v>
      </c>
      <c r="F9" s="66">
        <v>-1952</v>
      </c>
      <c r="G9" s="67">
        <v>-31.64208137461501</v>
      </c>
    </row>
    <row r="10" spans="1:30" x14ac:dyDescent="0.25">
      <c r="A10" s="62" t="s">
        <v>233</v>
      </c>
      <c r="B10" s="68">
        <v>161573</v>
      </c>
      <c r="C10" s="64">
        <v>69.462393327744465</v>
      </c>
      <c r="D10" s="65">
        <v>157527</v>
      </c>
      <c r="E10" s="64">
        <v>68.837780438563527</v>
      </c>
      <c r="F10" s="66">
        <v>4046</v>
      </c>
      <c r="G10" s="67">
        <v>2.568448583417446</v>
      </c>
    </row>
    <row r="11" spans="1:30" x14ac:dyDescent="0.25">
      <c r="A11" s="62" t="s">
        <v>234</v>
      </c>
      <c r="B11" s="63">
        <v>50738</v>
      </c>
      <c r="C11" s="64">
        <v>21.812944691644635</v>
      </c>
      <c r="D11" s="65">
        <v>45407</v>
      </c>
      <c r="E11" s="64">
        <v>19.842421276186649</v>
      </c>
      <c r="F11" s="66">
        <v>5331</v>
      </c>
      <c r="G11" s="67">
        <v>11.740480542647608</v>
      </c>
    </row>
    <row r="12" spans="1:30" x14ac:dyDescent="0.25">
      <c r="A12" s="62" t="s">
        <v>235</v>
      </c>
      <c r="B12" s="68">
        <v>20291</v>
      </c>
      <c r="C12" s="64">
        <v>8.723372240493541</v>
      </c>
      <c r="D12" s="65">
        <v>25896</v>
      </c>
      <c r="E12" s="64">
        <v>11.316302362369886</v>
      </c>
      <c r="F12" s="66">
        <v>-5605</v>
      </c>
      <c r="G12" s="67">
        <v>-21.64426938523324</v>
      </c>
    </row>
    <row r="13" spans="1:30" x14ac:dyDescent="0.25">
      <c r="A13" s="404" t="s">
        <v>28</v>
      </c>
      <c r="B13" s="405">
        <v>232605</v>
      </c>
      <c r="C13" s="400">
        <v>100</v>
      </c>
      <c r="D13" s="401">
        <v>228838</v>
      </c>
      <c r="E13" s="400">
        <v>100</v>
      </c>
      <c r="F13" s="402">
        <v>3767</v>
      </c>
      <c r="G13" s="403">
        <v>1.6461426860923449</v>
      </c>
    </row>
    <row r="14" spans="1:30" s="69" customFormat="1" ht="11.25" x14ac:dyDescent="0.2">
      <c r="A14" s="1095" t="s">
        <v>236</v>
      </c>
      <c r="B14" s="1095"/>
      <c r="C14" s="1095"/>
      <c r="D14" s="1095"/>
      <c r="E14" s="1095"/>
      <c r="F14" s="1095"/>
      <c r="G14" s="1095"/>
      <c r="H14" s="875"/>
      <c r="I14" s="875"/>
      <c r="J14" s="875"/>
      <c r="K14" s="875"/>
      <c r="L14" s="875"/>
      <c r="M14" s="875"/>
      <c r="N14" s="875"/>
      <c r="O14" s="875"/>
      <c r="P14" s="875"/>
      <c r="Q14" s="875"/>
      <c r="R14" s="875"/>
      <c r="S14" s="875"/>
      <c r="T14" s="875"/>
      <c r="U14" s="875"/>
      <c r="V14" s="875"/>
      <c r="W14" s="875"/>
      <c r="X14" s="875"/>
      <c r="Y14" s="875"/>
      <c r="Z14" s="875"/>
      <c r="AA14" s="875"/>
      <c r="AB14" s="875"/>
      <c r="AC14" s="875"/>
      <c r="AD14" s="875"/>
    </row>
    <row r="15" spans="1:30" ht="18.75" customHeight="1" x14ac:dyDescent="0.25"/>
    <row r="16" spans="1:30" x14ac:dyDescent="0.25">
      <c r="A16" s="712" t="s">
        <v>1502</v>
      </c>
      <c r="B16" s="6"/>
      <c r="C16" s="6"/>
      <c r="D16" s="6"/>
      <c r="E16" s="6"/>
      <c r="F16" s="6"/>
      <c r="G16" s="6"/>
    </row>
    <row r="17" spans="1:7" x14ac:dyDescent="0.25">
      <c r="A17" s="711" t="s">
        <v>1503</v>
      </c>
      <c r="B17" s="6"/>
      <c r="C17" s="6"/>
      <c r="D17" s="6"/>
      <c r="E17" s="6"/>
      <c r="F17" s="6"/>
      <c r="G17" s="6"/>
    </row>
    <row r="18" spans="1:7" x14ac:dyDescent="0.25">
      <c r="A18" s="713" t="s">
        <v>1504</v>
      </c>
      <c r="B18" s="6"/>
      <c r="C18" s="6"/>
      <c r="D18" s="6"/>
      <c r="E18" s="6"/>
      <c r="F18" s="6"/>
      <c r="G18" s="6"/>
    </row>
    <row r="19" spans="1:7" x14ac:dyDescent="0.25">
      <c r="A19" s="714" t="s">
        <v>1505</v>
      </c>
    </row>
    <row r="20" spans="1:7" x14ac:dyDescent="0.25">
      <c r="A20" s="714" t="s">
        <v>1506</v>
      </c>
    </row>
    <row r="21" spans="1:7" s="870" customFormat="1" x14ac:dyDescent="0.25">
      <c r="B21" s="876"/>
      <c r="C21" s="876"/>
      <c r="D21" s="876"/>
      <c r="E21" s="876"/>
      <c r="F21" s="876"/>
      <c r="G21" s="876"/>
    </row>
    <row r="22" spans="1:7" s="870" customFormat="1" x14ac:dyDescent="0.25">
      <c r="B22" s="876"/>
      <c r="C22" s="876"/>
      <c r="D22" s="876"/>
      <c r="E22" s="876"/>
      <c r="F22" s="876"/>
      <c r="G22" s="876"/>
    </row>
    <row r="23" spans="1:7" s="870" customFormat="1" x14ac:dyDescent="0.25">
      <c r="B23" s="876"/>
      <c r="C23" s="876"/>
      <c r="D23" s="876"/>
      <c r="E23" s="876"/>
      <c r="F23" s="876"/>
      <c r="G23" s="876"/>
    </row>
    <row r="24" spans="1:7" s="870" customFormat="1" x14ac:dyDescent="0.25">
      <c r="B24" s="876"/>
      <c r="C24" s="876"/>
      <c r="D24" s="876"/>
      <c r="E24" s="876"/>
      <c r="F24" s="876"/>
      <c r="G24" s="876"/>
    </row>
    <row r="25" spans="1:7" s="870" customFormat="1" x14ac:dyDescent="0.25">
      <c r="B25" s="876"/>
      <c r="C25" s="876"/>
      <c r="D25" s="876"/>
      <c r="E25" s="876"/>
      <c r="F25" s="876"/>
      <c r="G25" s="876"/>
    </row>
    <row r="26" spans="1:7" s="870" customFormat="1" x14ac:dyDescent="0.25">
      <c r="B26" s="876"/>
      <c r="C26" s="876"/>
      <c r="D26" s="876"/>
      <c r="E26" s="876"/>
      <c r="F26" s="876"/>
      <c r="G26" s="876"/>
    </row>
    <row r="27" spans="1:7" s="870" customFormat="1" x14ac:dyDescent="0.25">
      <c r="B27" s="876"/>
      <c r="C27" s="876"/>
      <c r="D27" s="876"/>
      <c r="E27" s="876"/>
      <c r="F27" s="876"/>
      <c r="G27" s="876"/>
    </row>
    <row r="28" spans="1:7" s="870" customFormat="1" x14ac:dyDescent="0.25">
      <c r="B28" s="876"/>
      <c r="C28" s="876"/>
      <c r="D28" s="876"/>
      <c r="E28" s="876"/>
      <c r="F28" s="876"/>
      <c r="G28" s="876"/>
    </row>
    <row r="29" spans="1:7" s="870" customFormat="1" x14ac:dyDescent="0.25">
      <c r="B29" s="876"/>
      <c r="C29" s="876"/>
      <c r="D29" s="876"/>
      <c r="E29" s="876"/>
      <c r="F29" s="876"/>
      <c r="G29" s="876"/>
    </row>
    <row r="30" spans="1:7" s="870" customFormat="1" x14ac:dyDescent="0.25">
      <c r="B30" s="876"/>
      <c r="C30" s="876"/>
      <c r="D30" s="876"/>
      <c r="E30" s="876"/>
      <c r="F30" s="876"/>
      <c r="G30" s="876"/>
    </row>
    <row r="31" spans="1:7" s="870" customFormat="1" x14ac:dyDescent="0.25">
      <c r="B31" s="876"/>
      <c r="C31" s="876"/>
      <c r="D31" s="876"/>
      <c r="E31" s="876"/>
      <c r="F31" s="876"/>
      <c r="G31" s="876"/>
    </row>
    <row r="32" spans="1:7" s="870" customFormat="1" x14ac:dyDescent="0.25">
      <c r="B32" s="876"/>
      <c r="C32" s="876"/>
      <c r="D32" s="876"/>
      <c r="E32" s="876"/>
      <c r="F32" s="876"/>
      <c r="G32" s="876"/>
    </row>
    <row r="33" spans="2:7" s="870" customFormat="1" x14ac:dyDescent="0.25">
      <c r="B33" s="876"/>
      <c r="C33" s="876"/>
      <c r="D33" s="876"/>
      <c r="E33" s="876"/>
      <c r="F33" s="876"/>
      <c r="G33" s="876"/>
    </row>
    <row r="34" spans="2:7" s="870" customFormat="1" x14ac:dyDescent="0.25">
      <c r="B34" s="876"/>
      <c r="C34" s="876"/>
      <c r="D34" s="876"/>
      <c r="E34" s="876"/>
      <c r="F34" s="876"/>
      <c r="G34" s="876"/>
    </row>
    <row r="35" spans="2:7" s="870" customFormat="1" x14ac:dyDescent="0.25">
      <c r="B35" s="876"/>
      <c r="C35" s="876"/>
      <c r="D35" s="876"/>
      <c r="E35" s="876"/>
      <c r="F35" s="876"/>
      <c r="G35" s="876"/>
    </row>
    <row r="36" spans="2:7" s="870" customFormat="1" x14ac:dyDescent="0.25">
      <c r="B36" s="876"/>
      <c r="C36" s="876"/>
      <c r="D36" s="876"/>
      <c r="E36" s="876"/>
      <c r="F36" s="876"/>
      <c r="G36" s="876"/>
    </row>
    <row r="37" spans="2:7" s="870" customFormat="1" x14ac:dyDescent="0.25">
      <c r="B37" s="876"/>
      <c r="C37" s="876"/>
      <c r="D37" s="876"/>
      <c r="E37" s="876"/>
      <c r="F37" s="876"/>
      <c r="G37" s="876"/>
    </row>
    <row r="38" spans="2:7" s="870" customFormat="1" x14ac:dyDescent="0.25">
      <c r="B38" s="876"/>
      <c r="C38" s="876"/>
      <c r="D38" s="876"/>
      <c r="E38" s="876"/>
      <c r="F38" s="876"/>
      <c r="G38" s="876"/>
    </row>
    <row r="39" spans="2:7" s="870" customFormat="1" x14ac:dyDescent="0.25">
      <c r="B39" s="876"/>
      <c r="C39" s="876"/>
      <c r="D39" s="876"/>
      <c r="E39" s="876"/>
      <c r="F39" s="876"/>
      <c r="G39" s="876"/>
    </row>
    <row r="40" spans="2:7" s="870" customFormat="1" x14ac:dyDescent="0.25">
      <c r="B40" s="876"/>
      <c r="C40" s="876"/>
      <c r="D40" s="876"/>
      <c r="E40" s="876"/>
      <c r="F40" s="876"/>
      <c r="G40" s="876"/>
    </row>
    <row r="41" spans="2:7" s="870" customFormat="1" x14ac:dyDescent="0.25">
      <c r="B41" s="876"/>
      <c r="C41" s="876"/>
      <c r="D41" s="876"/>
      <c r="E41" s="876"/>
      <c r="F41" s="876"/>
      <c r="G41" s="876"/>
    </row>
    <row r="42" spans="2:7" s="870" customFormat="1" x14ac:dyDescent="0.25">
      <c r="B42" s="876"/>
      <c r="C42" s="876"/>
      <c r="D42" s="876"/>
      <c r="E42" s="876"/>
      <c r="F42" s="876"/>
      <c r="G42" s="876"/>
    </row>
    <row r="43" spans="2:7" s="870" customFormat="1" x14ac:dyDescent="0.25">
      <c r="B43" s="876"/>
      <c r="C43" s="876"/>
      <c r="D43" s="876"/>
      <c r="E43" s="876"/>
      <c r="F43" s="876"/>
      <c r="G43" s="876"/>
    </row>
    <row r="44" spans="2:7" s="870" customFormat="1" x14ac:dyDescent="0.25">
      <c r="B44" s="876"/>
      <c r="C44" s="876"/>
      <c r="D44" s="876"/>
      <c r="E44" s="876"/>
      <c r="F44" s="876"/>
      <c r="G44" s="876"/>
    </row>
    <row r="45" spans="2:7" s="870" customFormat="1" x14ac:dyDescent="0.25">
      <c r="B45" s="876"/>
      <c r="C45" s="876"/>
      <c r="D45" s="876"/>
      <c r="E45" s="876"/>
      <c r="F45" s="876"/>
      <c r="G45" s="876"/>
    </row>
    <row r="46" spans="2:7" s="870" customFormat="1" x14ac:dyDescent="0.25">
      <c r="B46" s="876"/>
      <c r="C46" s="876"/>
      <c r="D46" s="876"/>
      <c r="E46" s="876"/>
      <c r="F46" s="876"/>
      <c r="G46" s="876"/>
    </row>
    <row r="47" spans="2:7" s="870" customFormat="1" x14ac:dyDescent="0.25">
      <c r="B47" s="876"/>
      <c r="C47" s="876"/>
      <c r="D47" s="876"/>
      <c r="E47" s="876"/>
      <c r="F47" s="876"/>
      <c r="G47" s="876"/>
    </row>
    <row r="48" spans="2:7" s="870" customFormat="1" x14ac:dyDescent="0.25">
      <c r="B48" s="876"/>
      <c r="C48" s="876"/>
      <c r="D48" s="876"/>
      <c r="E48" s="876"/>
      <c r="F48" s="876"/>
      <c r="G48" s="876"/>
    </row>
    <row r="49" spans="2:7" s="870" customFormat="1" x14ac:dyDescent="0.25">
      <c r="B49" s="876"/>
      <c r="C49" s="876"/>
      <c r="D49" s="876"/>
      <c r="E49" s="876"/>
      <c r="F49" s="876"/>
      <c r="G49" s="876"/>
    </row>
    <row r="50" spans="2:7" s="870" customFormat="1" x14ac:dyDescent="0.25">
      <c r="B50" s="876"/>
      <c r="C50" s="876"/>
      <c r="D50" s="876"/>
      <c r="E50" s="876"/>
      <c r="F50" s="876"/>
      <c r="G50" s="876"/>
    </row>
    <row r="51" spans="2:7" s="870" customFormat="1" x14ac:dyDescent="0.25">
      <c r="B51" s="876"/>
      <c r="C51" s="876"/>
      <c r="D51" s="876"/>
      <c r="E51" s="876"/>
      <c r="F51" s="876"/>
      <c r="G51" s="876"/>
    </row>
    <row r="52" spans="2:7" s="870" customFormat="1" x14ac:dyDescent="0.25">
      <c r="B52" s="876"/>
      <c r="C52" s="876"/>
      <c r="D52" s="876"/>
      <c r="E52" s="876"/>
      <c r="F52" s="876"/>
      <c r="G52" s="876"/>
    </row>
    <row r="53" spans="2:7" s="870" customFormat="1" x14ac:dyDescent="0.25">
      <c r="B53" s="876"/>
      <c r="C53" s="876"/>
      <c r="D53" s="876"/>
      <c r="E53" s="876"/>
      <c r="F53" s="876"/>
      <c r="G53" s="876"/>
    </row>
    <row r="54" spans="2:7" s="870" customFormat="1" x14ac:dyDescent="0.25">
      <c r="B54" s="876"/>
      <c r="C54" s="876"/>
      <c r="D54" s="876"/>
      <c r="E54" s="876"/>
      <c r="F54" s="876"/>
      <c r="G54" s="876"/>
    </row>
    <row r="55" spans="2:7" s="870" customFormat="1" x14ac:dyDescent="0.25">
      <c r="B55" s="876"/>
      <c r="C55" s="876"/>
      <c r="D55" s="876"/>
      <c r="E55" s="876"/>
      <c r="F55" s="876"/>
      <c r="G55" s="876"/>
    </row>
    <row r="56" spans="2:7" s="870" customFormat="1" x14ac:dyDescent="0.25">
      <c r="B56" s="876"/>
      <c r="C56" s="876"/>
      <c r="D56" s="876"/>
      <c r="E56" s="876"/>
      <c r="F56" s="876"/>
      <c r="G56" s="876"/>
    </row>
    <row r="57" spans="2:7" s="870" customFormat="1" x14ac:dyDescent="0.25">
      <c r="B57" s="876"/>
      <c r="C57" s="876"/>
      <c r="D57" s="876"/>
      <c r="E57" s="876"/>
      <c r="F57" s="876"/>
      <c r="G57" s="876"/>
    </row>
    <row r="58" spans="2:7" s="870" customFormat="1" x14ac:dyDescent="0.25">
      <c r="B58" s="876"/>
      <c r="C58" s="876"/>
      <c r="D58" s="876"/>
      <c r="E58" s="876"/>
      <c r="F58" s="876"/>
      <c r="G58" s="876"/>
    </row>
    <row r="59" spans="2:7" s="870" customFormat="1" x14ac:dyDescent="0.25">
      <c r="B59" s="876"/>
      <c r="C59" s="876"/>
      <c r="D59" s="876"/>
      <c r="E59" s="876"/>
      <c r="F59" s="876"/>
      <c r="G59" s="876"/>
    </row>
    <row r="60" spans="2:7" s="870" customFormat="1" x14ac:dyDescent="0.25">
      <c r="B60" s="876"/>
      <c r="C60" s="876"/>
      <c r="D60" s="876"/>
      <c r="E60" s="876"/>
      <c r="F60" s="876"/>
      <c r="G60" s="876"/>
    </row>
    <row r="61" spans="2:7" s="870" customFormat="1" x14ac:dyDescent="0.25">
      <c r="B61" s="876"/>
      <c r="C61" s="876"/>
      <c r="D61" s="876"/>
      <c r="E61" s="876"/>
      <c r="F61" s="876"/>
      <c r="G61" s="876"/>
    </row>
    <row r="62" spans="2:7" s="870" customFormat="1" x14ac:dyDescent="0.25">
      <c r="B62" s="876"/>
      <c r="C62" s="876"/>
      <c r="D62" s="876"/>
      <c r="E62" s="876"/>
      <c r="F62" s="876"/>
      <c r="G62" s="876"/>
    </row>
    <row r="63" spans="2:7" s="870" customFormat="1" x14ac:dyDescent="0.25">
      <c r="B63" s="876"/>
      <c r="C63" s="876"/>
      <c r="D63" s="876"/>
      <c r="E63" s="876"/>
      <c r="F63" s="876"/>
      <c r="G63" s="876"/>
    </row>
    <row r="64" spans="2:7" s="870" customFormat="1" x14ac:dyDescent="0.25">
      <c r="B64" s="876"/>
      <c r="C64" s="876"/>
      <c r="D64" s="876"/>
      <c r="E64" s="876"/>
      <c r="F64" s="876"/>
      <c r="G64" s="876"/>
    </row>
    <row r="65" spans="2:7" s="870" customFormat="1" x14ac:dyDescent="0.25">
      <c r="B65" s="876"/>
      <c r="C65" s="876"/>
      <c r="D65" s="876"/>
      <c r="E65" s="876"/>
      <c r="F65" s="876"/>
      <c r="G65" s="876"/>
    </row>
    <row r="66" spans="2:7" s="870" customFormat="1" x14ac:dyDescent="0.25">
      <c r="B66" s="876"/>
      <c r="C66" s="876"/>
      <c r="D66" s="876"/>
      <c r="E66" s="876"/>
      <c r="F66" s="876"/>
      <c r="G66" s="876"/>
    </row>
    <row r="67" spans="2:7" s="870" customFormat="1" x14ac:dyDescent="0.25">
      <c r="B67" s="876"/>
      <c r="C67" s="876"/>
      <c r="D67" s="876"/>
      <c r="E67" s="876"/>
      <c r="F67" s="876"/>
      <c r="G67" s="876"/>
    </row>
    <row r="68" spans="2:7" s="870" customFormat="1" x14ac:dyDescent="0.25">
      <c r="B68" s="876"/>
      <c r="C68" s="876"/>
      <c r="D68" s="876"/>
      <c r="E68" s="876"/>
      <c r="F68" s="876"/>
      <c r="G68" s="876"/>
    </row>
    <row r="69" spans="2:7" s="870" customFormat="1" x14ac:dyDescent="0.25">
      <c r="B69" s="876"/>
      <c r="C69" s="876"/>
      <c r="D69" s="876"/>
      <c r="E69" s="876"/>
      <c r="F69" s="876"/>
      <c r="G69" s="876"/>
    </row>
    <row r="70" spans="2:7" s="870" customFormat="1" x14ac:dyDescent="0.25">
      <c r="B70" s="876"/>
      <c r="C70" s="876"/>
      <c r="D70" s="876"/>
      <c r="E70" s="876"/>
      <c r="F70" s="876"/>
      <c r="G70" s="876"/>
    </row>
    <row r="71" spans="2:7" s="870" customFormat="1" x14ac:dyDescent="0.25">
      <c r="B71" s="876"/>
      <c r="C71" s="876"/>
      <c r="D71" s="876"/>
      <c r="E71" s="876"/>
      <c r="F71" s="876"/>
      <c r="G71" s="876"/>
    </row>
    <row r="72" spans="2:7" s="870" customFormat="1" x14ac:dyDescent="0.25">
      <c r="B72" s="876"/>
      <c r="C72" s="876"/>
      <c r="D72" s="876"/>
      <c r="E72" s="876"/>
      <c r="F72" s="876"/>
      <c r="G72" s="876"/>
    </row>
    <row r="73" spans="2:7" s="870" customFormat="1" x14ac:dyDescent="0.25">
      <c r="B73" s="876"/>
      <c r="C73" s="876"/>
      <c r="D73" s="876"/>
      <c r="E73" s="876"/>
      <c r="F73" s="876"/>
      <c r="G73" s="876"/>
    </row>
    <row r="74" spans="2:7" s="870" customFormat="1" x14ac:dyDescent="0.25">
      <c r="B74" s="876"/>
      <c r="C74" s="876"/>
      <c r="D74" s="876"/>
      <c r="E74" s="876"/>
      <c r="F74" s="876"/>
      <c r="G74" s="876"/>
    </row>
    <row r="75" spans="2:7" s="870" customFormat="1" x14ac:dyDescent="0.25">
      <c r="B75" s="876"/>
      <c r="C75" s="876"/>
      <c r="D75" s="876"/>
      <c r="E75" s="876"/>
      <c r="F75" s="876"/>
      <c r="G75" s="876"/>
    </row>
    <row r="76" spans="2:7" s="870" customFormat="1" x14ac:dyDescent="0.25">
      <c r="B76" s="876"/>
      <c r="C76" s="876"/>
      <c r="D76" s="876"/>
      <c r="E76" s="876"/>
      <c r="F76" s="876"/>
      <c r="G76" s="876"/>
    </row>
    <row r="77" spans="2:7" s="870" customFormat="1" x14ac:dyDescent="0.25">
      <c r="B77" s="876"/>
      <c r="C77" s="876"/>
      <c r="D77" s="876"/>
      <c r="E77" s="876"/>
      <c r="F77" s="876"/>
      <c r="G77" s="876"/>
    </row>
    <row r="78" spans="2:7" s="870" customFormat="1" x14ac:dyDescent="0.25">
      <c r="B78" s="876"/>
      <c r="C78" s="876"/>
      <c r="D78" s="876"/>
      <c r="E78" s="876"/>
      <c r="F78" s="876"/>
      <c r="G78" s="876"/>
    </row>
    <row r="79" spans="2:7" s="870" customFormat="1" x14ac:dyDescent="0.25">
      <c r="B79" s="876"/>
      <c r="C79" s="876"/>
      <c r="D79" s="876"/>
      <c r="E79" s="876"/>
      <c r="F79" s="876"/>
      <c r="G79" s="876"/>
    </row>
    <row r="80" spans="2:7" s="870" customFormat="1" x14ac:dyDescent="0.25">
      <c r="B80" s="876"/>
      <c r="C80" s="876"/>
      <c r="D80" s="876"/>
      <c r="E80" s="876"/>
      <c r="F80" s="876"/>
      <c r="G80" s="876"/>
    </row>
    <row r="81" spans="2:7" s="870" customFormat="1" x14ac:dyDescent="0.25">
      <c r="B81" s="876"/>
      <c r="C81" s="876"/>
      <c r="D81" s="876"/>
      <c r="E81" s="876"/>
      <c r="F81" s="876"/>
      <c r="G81" s="876"/>
    </row>
    <row r="82" spans="2:7" s="870" customFormat="1" x14ac:dyDescent="0.25">
      <c r="B82" s="876"/>
      <c r="C82" s="876"/>
      <c r="D82" s="876"/>
      <c r="E82" s="876"/>
      <c r="F82" s="876"/>
      <c r="G82" s="876"/>
    </row>
    <row r="83" spans="2:7" s="870" customFormat="1" x14ac:dyDescent="0.25">
      <c r="B83" s="876"/>
      <c r="C83" s="876"/>
      <c r="D83" s="876"/>
      <c r="E83" s="876"/>
      <c r="F83" s="876"/>
      <c r="G83" s="876"/>
    </row>
    <row r="84" spans="2:7" s="870" customFormat="1" x14ac:dyDescent="0.25">
      <c r="B84" s="876"/>
      <c r="C84" s="876"/>
      <c r="D84" s="876"/>
      <c r="E84" s="876"/>
      <c r="F84" s="876"/>
      <c r="G84" s="876"/>
    </row>
  </sheetData>
  <sheetProtection algorithmName="SHA-512" hashValue="1a48kqyipIg2FSDtx5bdPIi1PbA2V6dzkic6O0fNutVFpREsaxDAlWpqz2GEChZy+WpUuK0E5IFvLHf/VGI6PQ==" saltValue="PN3tRGYxjYugdYCipDsiyQ==" spinCount="100000" sheet="1" objects="1" scenarios="1"/>
  <mergeCells count="3">
    <mergeCell ref="A2:B2"/>
    <mergeCell ref="C3:G3"/>
    <mergeCell ref="A14:G14"/>
  </mergeCells>
  <hyperlinks>
    <hyperlink ref="G1" location="Index!A1" display="Back to Index"/>
    <hyperlink ref="A19" r:id="rId1" display="abs.gov.au/copyright"/>
    <hyperlink ref="A20" r:id="rId2" display="abs.gov.au/ccby"/>
  </hyperlinks>
  <pageMargins left="0.7" right="0.7" top="0.75" bottom="0.75" header="0.3" footer="0.3"/>
  <pageSetup orientation="portrait"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83"/>
  <sheetViews>
    <sheetView zoomScale="115" zoomScaleNormal="115" workbookViewId="0">
      <selection activeCell="B22" sqref="B22"/>
    </sheetView>
  </sheetViews>
  <sheetFormatPr defaultColWidth="9.140625" defaultRowHeight="15" x14ac:dyDescent="0.25"/>
  <cols>
    <col min="1" max="1" width="7.42578125" style="6" customWidth="1"/>
    <col min="2" max="2" width="31.5703125" style="6" customWidth="1"/>
    <col min="3" max="3" width="13.5703125" style="6" customWidth="1"/>
    <col min="4" max="6" width="12.7109375" style="6" customWidth="1"/>
    <col min="7" max="7" width="11.140625" style="6" customWidth="1"/>
    <col min="8" max="8" width="12.42578125" style="6" customWidth="1"/>
    <col min="9" max="9" width="11.140625" style="6" customWidth="1"/>
    <col min="10" max="10" width="12.85546875" style="870" customWidth="1"/>
    <col min="11" max="13" width="9.140625" style="870"/>
    <col min="14" max="14" width="9.140625" style="34"/>
    <col min="15" max="30" width="9.140625" style="870"/>
    <col min="31" max="16384" width="9.140625" style="6"/>
  </cols>
  <sheetData>
    <row r="1" spans="1:30" ht="18.75" x14ac:dyDescent="0.3">
      <c r="A1" s="5" t="s">
        <v>237</v>
      </c>
      <c r="I1" s="7" t="s">
        <v>17</v>
      </c>
    </row>
    <row r="2" spans="1:30" ht="18.75" customHeight="1" x14ac:dyDescent="0.25">
      <c r="A2" s="1096" t="s">
        <v>238</v>
      </c>
      <c r="B2" s="1096"/>
      <c r="C2" s="1096"/>
      <c r="D2" s="8"/>
      <c r="E2" s="8"/>
      <c r="F2" s="8"/>
      <c r="G2" s="8"/>
      <c r="H2" s="8"/>
      <c r="I2" s="8"/>
    </row>
    <row r="3" spans="1:30" ht="21.75" customHeight="1" x14ac:dyDescent="0.25">
      <c r="A3" s="8"/>
      <c r="B3" s="8"/>
      <c r="C3" s="8"/>
      <c r="D3" s="1097" t="s">
        <v>1296</v>
      </c>
      <c r="E3" s="1097"/>
      <c r="F3" s="1097"/>
      <c r="G3" s="1097"/>
      <c r="H3" s="1097"/>
      <c r="I3" s="1097"/>
      <c r="J3" s="70"/>
      <c r="K3" s="70"/>
      <c r="L3" s="70"/>
      <c r="M3" s="70"/>
      <c r="W3" s="70"/>
      <c r="X3" s="70"/>
      <c r="Y3" s="70"/>
    </row>
    <row r="4" spans="1:30" ht="6" customHeight="1" x14ac:dyDescent="0.25">
      <c r="A4" s="71"/>
      <c r="B4" s="71"/>
      <c r="C4" s="71"/>
      <c r="D4" s="72"/>
      <c r="E4" s="72"/>
      <c r="F4" s="72"/>
      <c r="G4" s="72"/>
      <c r="H4" s="72"/>
      <c r="I4" s="72"/>
      <c r="J4" s="70"/>
      <c r="K4" s="70"/>
      <c r="L4" s="70"/>
      <c r="M4" s="70"/>
      <c r="W4" s="70"/>
      <c r="X4" s="70"/>
      <c r="Y4" s="70"/>
    </row>
    <row r="5" spans="1:30" s="74" customFormat="1" ht="35.25" customHeight="1" x14ac:dyDescent="0.25">
      <c r="A5" s="553" t="s">
        <v>52</v>
      </c>
      <c r="B5" s="554" t="s">
        <v>53</v>
      </c>
      <c r="C5" s="555" t="s">
        <v>1298</v>
      </c>
      <c r="D5" s="555" t="s">
        <v>1299</v>
      </c>
      <c r="E5" s="555" t="s">
        <v>1300</v>
      </c>
      <c r="F5" s="555" t="s">
        <v>1301</v>
      </c>
      <c r="G5" s="555" t="s">
        <v>1302</v>
      </c>
      <c r="H5" s="555" t="s">
        <v>240</v>
      </c>
      <c r="I5" s="555" t="s">
        <v>28</v>
      </c>
      <c r="J5" s="877"/>
      <c r="K5" s="877"/>
      <c r="L5" s="877"/>
      <c r="M5" s="877"/>
      <c r="N5" s="877"/>
      <c r="O5" s="877"/>
      <c r="P5" s="877"/>
      <c r="Q5" s="877"/>
      <c r="R5" s="877"/>
      <c r="S5" s="877"/>
      <c r="T5" s="877"/>
      <c r="U5" s="877"/>
      <c r="V5" s="877"/>
      <c r="W5" s="877"/>
      <c r="X5" s="877"/>
      <c r="Y5" s="877"/>
      <c r="Z5" s="877"/>
      <c r="AA5" s="877"/>
      <c r="AB5" s="877"/>
      <c r="AC5" s="877"/>
      <c r="AD5" s="877"/>
    </row>
    <row r="6" spans="1:30" x14ac:dyDescent="0.25">
      <c r="A6" s="449">
        <v>1</v>
      </c>
      <c r="B6" s="450" t="s">
        <v>141</v>
      </c>
      <c r="C6" s="75">
        <v>753</v>
      </c>
      <c r="D6" s="75">
        <v>432</v>
      </c>
      <c r="E6" s="75">
        <v>1737</v>
      </c>
      <c r="F6" s="75">
        <v>3280</v>
      </c>
      <c r="G6" s="75">
        <v>35</v>
      </c>
      <c r="H6" s="75">
        <v>147</v>
      </c>
      <c r="I6" s="75">
        <v>6391</v>
      </c>
    </row>
    <row r="7" spans="1:30" x14ac:dyDescent="0.25">
      <c r="A7" s="449">
        <v>2</v>
      </c>
      <c r="B7" s="450" t="s">
        <v>88</v>
      </c>
      <c r="C7" s="75">
        <v>2556</v>
      </c>
      <c r="D7" s="75">
        <v>371</v>
      </c>
      <c r="E7" s="75">
        <v>800</v>
      </c>
      <c r="F7" s="75">
        <v>1122</v>
      </c>
      <c r="G7" s="75">
        <v>32</v>
      </c>
      <c r="H7" s="75">
        <v>176</v>
      </c>
      <c r="I7" s="75">
        <v>5053</v>
      </c>
    </row>
    <row r="8" spans="1:30" x14ac:dyDescent="0.25">
      <c r="A8" s="449">
        <v>3</v>
      </c>
      <c r="B8" s="450" t="s">
        <v>101</v>
      </c>
      <c r="C8" s="75">
        <v>182</v>
      </c>
      <c r="D8" s="75">
        <v>108</v>
      </c>
      <c r="E8" s="75">
        <v>1259</v>
      </c>
      <c r="F8" s="75">
        <v>3358</v>
      </c>
      <c r="G8" s="75">
        <v>50</v>
      </c>
      <c r="H8" s="75">
        <v>86</v>
      </c>
      <c r="I8" s="75">
        <v>5045</v>
      </c>
    </row>
    <row r="9" spans="1:30" x14ac:dyDescent="0.25">
      <c r="A9" s="449">
        <v>4</v>
      </c>
      <c r="B9" s="450" t="s">
        <v>133</v>
      </c>
      <c r="C9" s="75">
        <v>1530</v>
      </c>
      <c r="D9" s="75">
        <v>562</v>
      </c>
      <c r="E9" s="75">
        <v>693</v>
      </c>
      <c r="F9" s="75">
        <v>1034</v>
      </c>
      <c r="G9" s="75">
        <v>46</v>
      </c>
      <c r="H9" s="75">
        <v>175</v>
      </c>
      <c r="I9" s="75">
        <v>4041</v>
      </c>
    </row>
    <row r="10" spans="1:30" x14ac:dyDescent="0.25">
      <c r="A10" s="449">
        <v>5</v>
      </c>
      <c r="B10" s="450" t="s">
        <v>131</v>
      </c>
      <c r="C10" s="75">
        <v>3</v>
      </c>
      <c r="D10" s="75">
        <v>8</v>
      </c>
      <c r="E10" s="75">
        <v>373</v>
      </c>
      <c r="F10" s="75">
        <v>2552</v>
      </c>
      <c r="G10" s="75">
        <v>4</v>
      </c>
      <c r="H10" s="75">
        <v>50</v>
      </c>
      <c r="I10" s="75">
        <v>2994</v>
      </c>
    </row>
    <row r="11" spans="1:30" ht="15.75" customHeight="1" x14ac:dyDescent="0.25">
      <c r="A11" s="449">
        <v>6</v>
      </c>
      <c r="B11" s="450" t="s">
        <v>76</v>
      </c>
      <c r="C11" s="75">
        <v>89</v>
      </c>
      <c r="D11" s="75">
        <v>53</v>
      </c>
      <c r="E11" s="75">
        <v>419</v>
      </c>
      <c r="F11" s="75">
        <v>1079</v>
      </c>
      <c r="G11" s="75" t="s">
        <v>66</v>
      </c>
      <c r="H11" s="75">
        <v>52</v>
      </c>
      <c r="I11" s="75">
        <v>1705</v>
      </c>
    </row>
    <row r="12" spans="1:30" ht="15.75" customHeight="1" x14ac:dyDescent="0.25">
      <c r="A12" s="449">
        <v>7</v>
      </c>
      <c r="B12" s="450" t="s">
        <v>102</v>
      </c>
      <c r="C12" s="75">
        <v>218</v>
      </c>
      <c r="D12" s="75">
        <v>217</v>
      </c>
      <c r="E12" s="75">
        <v>296</v>
      </c>
      <c r="F12" s="75">
        <v>668</v>
      </c>
      <c r="G12" s="75">
        <v>7</v>
      </c>
      <c r="H12" s="75">
        <v>34</v>
      </c>
      <c r="I12" s="75">
        <v>1439</v>
      </c>
    </row>
    <row r="13" spans="1:30" x14ac:dyDescent="0.25">
      <c r="A13" s="449">
        <v>8</v>
      </c>
      <c r="B13" s="450" t="s">
        <v>178</v>
      </c>
      <c r="C13" s="75">
        <v>255</v>
      </c>
      <c r="D13" s="75">
        <v>118</v>
      </c>
      <c r="E13" s="75">
        <v>188</v>
      </c>
      <c r="F13" s="75">
        <v>728</v>
      </c>
      <c r="G13" s="75">
        <v>9</v>
      </c>
      <c r="H13" s="75">
        <v>52</v>
      </c>
      <c r="I13" s="75">
        <v>1350</v>
      </c>
    </row>
    <row r="14" spans="1:30" x14ac:dyDescent="0.25">
      <c r="A14" s="449">
        <v>9</v>
      </c>
      <c r="B14" s="450" t="s">
        <v>159</v>
      </c>
      <c r="C14" s="75">
        <v>116</v>
      </c>
      <c r="D14" s="75">
        <v>52</v>
      </c>
      <c r="E14" s="75">
        <v>161</v>
      </c>
      <c r="F14" s="75">
        <v>902</v>
      </c>
      <c r="G14" s="75">
        <v>10</v>
      </c>
      <c r="H14" s="75">
        <v>24</v>
      </c>
      <c r="I14" s="75">
        <v>1259</v>
      </c>
    </row>
    <row r="15" spans="1:30" x14ac:dyDescent="0.25">
      <c r="A15" s="449">
        <v>10</v>
      </c>
      <c r="B15" s="450" t="s">
        <v>174</v>
      </c>
      <c r="C15" s="75">
        <v>170</v>
      </c>
      <c r="D15" s="75">
        <v>96</v>
      </c>
      <c r="E15" s="75">
        <v>125</v>
      </c>
      <c r="F15" s="75">
        <v>656</v>
      </c>
      <c r="G15" s="75">
        <v>110</v>
      </c>
      <c r="H15" s="75">
        <v>21</v>
      </c>
      <c r="I15" s="75">
        <v>1195</v>
      </c>
    </row>
    <row r="16" spans="1:30" x14ac:dyDescent="0.25">
      <c r="A16" s="449">
        <v>11</v>
      </c>
      <c r="B16" s="450" t="s">
        <v>96</v>
      </c>
      <c r="C16" s="75">
        <v>637</v>
      </c>
      <c r="D16" s="75">
        <v>111</v>
      </c>
      <c r="E16" s="75">
        <v>119</v>
      </c>
      <c r="F16" s="75">
        <v>242</v>
      </c>
      <c r="G16" s="75" t="s">
        <v>66</v>
      </c>
      <c r="H16" s="75">
        <v>57</v>
      </c>
      <c r="I16" s="75">
        <v>1180</v>
      </c>
    </row>
    <row r="17" spans="1:10" x14ac:dyDescent="0.25">
      <c r="A17" s="449">
        <v>12</v>
      </c>
      <c r="B17" s="450" t="s">
        <v>165</v>
      </c>
      <c r="C17" s="75">
        <v>175</v>
      </c>
      <c r="D17" s="75">
        <v>121</v>
      </c>
      <c r="E17" s="75">
        <v>324</v>
      </c>
      <c r="F17" s="75">
        <v>437</v>
      </c>
      <c r="G17" s="75">
        <v>6</v>
      </c>
      <c r="H17" s="75">
        <v>43</v>
      </c>
      <c r="I17" s="75">
        <v>1101</v>
      </c>
    </row>
    <row r="18" spans="1:10" x14ac:dyDescent="0.25">
      <c r="A18" s="449">
        <v>13</v>
      </c>
      <c r="B18" s="450" t="s">
        <v>166</v>
      </c>
      <c r="C18" s="75">
        <v>654</v>
      </c>
      <c r="D18" s="75">
        <v>207</v>
      </c>
      <c r="E18" s="75">
        <v>82</v>
      </c>
      <c r="F18" s="75">
        <v>78</v>
      </c>
      <c r="G18" s="75" t="s">
        <v>66</v>
      </c>
      <c r="H18" s="75">
        <v>32</v>
      </c>
      <c r="I18" s="75">
        <v>1048</v>
      </c>
    </row>
    <row r="19" spans="1:10" x14ac:dyDescent="0.25">
      <c r="A19" s="449">
        <v>14</v>
      </c>
      <c r="B19" s="450" t="s">
        <v>156</v>
      </c>
      <c r="C19" s="75">
        <v>91</v>
      </c>
      <c r="D19" s="75">
        <v>73</v>
      </c>
      <c r="E19" s="75">
        <v>340</v>
      </c>
      <c r="F19" s="75">
        <v>419</v>
      </c>
      <c r="G19" s="75">
        <v>8</v>
      </c>
      <c r="H19" s="75">
        <v>18</v>
      </c>
      <c r="I19" s="75">
        <v>949</v>
      </c>
    </row>
    <row r="20" spans="1:10" x14ac:dyDescent="0.25">
      <c r="A20" s="449">
        <v>15</v>
      </c>
      <c r="B20" s="450" t="s">
        <v>94</v>
      </c>
      <c r="C20" s="75">
        <v>361</v>
      </c>
      <c r="D20" s="75">
        <v>75</v>
      </c>
      <c r="E20" s="75">
        <v>157</v>
      </c>
      <c r="F20" s="75">
        <v>197</v>
      </c>
      <c r="G20" s="75">
        <v>9</v>
      </c>
      <c r="H20" s="75">
        <v>28</v>
      </c>
      <c r="I20" s="75">
        <v>824</v>
      </c>
    </row>
    <row r="21" spans="1:10" x14ac:dyDescent="0.25">
      <c r="A21" s="449">
        <v>16</v>
      </c>
      <c r="B21" s="450" t="s">
        <v>125</v>
      </c>
      <c r="C21" s="75">
        <v>321</v>
      </c>
      <c r="D21" s="75">
        <v>58</v>
      </c>
      <c r="E21" s="75">
        <v>101</v>
      </c>
      <c r="F21" s="75">
        <v>249</v>
      </c>
      <c r="G21" s="75" t="s">
        <v>66</v>
      </c>
      <c r="H21" s="75">
        <v>14</v>
      </c>
      <c r="I21" s="75">
        <v>756</v>
      </c>
    </row>
    <row r="22" spans="1:10" x14ac:dyDescent="0.25">
      <c r="A22" s="449">
        <v>17</v>
      </c>
      <c r="B22" s="450" t="s">
        <v>105</v>
      </c>
      <c r="C22" s="75">
        <v>142</v>
      </c>
      <c r="D22" s="75">
        <v>33</v>
      </c>
      <c r="E22" s="75">
        <v>181</v>
      </c>
      <c r="F22" s="75">
        <v>381</v>
      </c>
      <c r="G22" s="75">
        <v>3</v>
      </c>
      <c r="H22" s="75">
        <v>13</v>
      </c>
      <c r="I22" s="75">
        <v>755</v>
      </c>
    </row>
    <row r="23" spans="1:10" x14ac:dyDescent="0.25">
      <c r="A23" s="449">
        <v>18</v>
      </c>
      <c r="B23" s="450" t="s">
        <v>181</v>
      </c>
      <c r="C23" s="75">
        <v>51</v>
      </c>
      <c r="D23" s="75">
        <v>33</v>
      </c>
      <c r="E23" s="75">
        <v>340</v>
      </c>
      <c r="F23" s="75">
        <v>290</v>
      </c>
      <c r="G23" s="75">
        <v>11</v>
      </c>
      <c r="H23" s="75">
        <v>10</v>
      </c>
      <c r="I23" s="75">
        <v>730</v>
      </c>
    </row>
    <row r="24" spans="1:10" x14ac:dyDescent="0.25">
      <c r="A24" s="449">
        <v>19</v>
      </c>
      <c r="B24" s="450" t="s">
        <v>63</v>
      </c>
      <c r="C24" s="75">
        <v>17</v>
      </c>
      <c r="D24" s="75">
        <v>17</v>
      </c>
      <c r="E24" s="75">
        <v>122</v>
      </c>
      <c r="F24" s="75">
        <v>533</v>
      </c>
      <c r="G24" s="75">
        <v>3</v>
      </c>
      <c r="H24" s="75">
        <v>9</v>
      </c>
      <c r="I24" s="75">
        <v>701</v>
      </c>
    </row>
    <row r="25" spans="1:10" x14ac:dyDescent="0.25">
      <c r="A25" s="449">
        <v>20</v>
      </c>
      <c r="B25" s="450" t="s">
        <v>138</v>
      </c>
      <c r="C25" s="75">
        <v>23</v>
      </c>
      <c r="D25" s="75">
        <v>11</v>
      </c>
      <c r="E25" s="75">
        <v>106</v>
      </c>
      <c r="F25" s="75">
        <v>535</v>
      </c>
      <c r="G25" s="75">
        <v>3</v>
      </c>
      <c r="H25" s="75">
        <v>9</v>
      </c>
      <c r="I25" s="75">
        <v>687</v>
      </c>
      <c r="J25" s="878"/>
    </row>
    <row r="26" spans="1:10" x14ac:dyDescent="0.25">
      <c r="A26" s="449">
        <v>21</v>
      </c>
      <c r="B26" s="450" t="s">
        <v>139</v>
      </c>
      <c r="C26" s="75">
        <v>329</v>
      </c>
      <c r="D26" s="75">
        <v>59</v>
      </c>
      <c r="E26" s="75">
        <v>100</v>
      </c>
      <c r="F26" s="75">
        <v>77</v>
      </c>
      <c r="G26" s="75" t="s">
        <v>66</v>
      </c>
      <c r="H26" s="75">
        <v>30</v>
      </c>
      <c r="I26" s="75">
        <v>588</v>
      </c>
      <c r="J26" s="878"/>
    </row>
    <row r="27" spans="1:10" x14ac:dyDescent="0.25">
      <c r="A27" s="449">
        <v>22</v>
      </c>
      <c r="B27" s="450" t="s">
        <v>148</v>
      </c>
      <c r="C27" s="75">
        <v>302</v>
      </c>
      <c r="D27" s="75">
        <v>59</v>
      </c>
      <c r="E27" s="75">
        <v>87</v>
      </c>
      <c r="F27" s="75">
        <v>118</v>
      </c>
      <c r="G27" s="75">
        <v>4</v>
      </c>
      <c r="H27" s="75">
        <v>11</v>
      </c>
      <c r="I27" s="75">
        <v>580</v>
      </c>
    </row>
    <row r="28" spans="1:10" x14ac:dyDescent="0.25">
      <c r="A28" s="449">
        <v>23</v>
      </c>
      <c r="B28" s="450" t="s">
        <v>91</v>
      </c>
      <c r="C28" s="75">
        <v>106</v>
      </c>
      <c r="D28" s="75">
        <v>59</v>
      </c>
      <c r="E28" s="75">
        <v>108</v>
      </c>
      <c r="F28" s="75">
        <v>228</v>
      </c>
      <c r="G28" s="75" t="s">
        <v>66</v>
      </c>
      <c r="H28" s="75">
        <v>22</v>
      </c>
      <c r="I28" s="75">
        <v>526</v>
      </c>
    </row>
    <row r="29" spans="1:10" x14ac:dyDescent="0.25">
      <c r="A29" s="449">
        <v>24</v>
      </c>
      <c r="B29" s="450" t="s">
        <v>163</v>
      </c>
      <c r="C29" s="75">
        <v>18</v>
      </c>
      <c r="D29" s="75">
        <v>27</v>
      </c>
      <c r="E29" s="75">
        <v>108</v>
      </c>
      <c r="F29" s="75">
        <v>344</v>
      </c>
      <c r="G29" s="75" t="s">
        <v>66</v>
      </c>
      <c r="H29" s="75">
        <v>15</v>
      </c>
      <c r="I29" s="75">
        <v>510</v>
      </c>
    </row>
    <row r="30" spans="1:10" x14ac:dyDescent="0.25">
      <c r="A30" s="449">
        <v>25</v>
      </c>
      <c r="B30" s="450" t="s">
        <v>108</v>
      </c>
      <c r="C30" s="75">
        <v>233</v>
      </c>
      <c r="D30" s="75">
        <v>22</v>
      </c>
      <c r="E30" s="75">
        <v>42</v>
      </c>
      <c r="F30" s="75">
        <v>187</v>
      </c>
      <c r="G30" s="75" t="s">
        <v>66</v>
      </c>
      <c r="H30" s="75">
        <v>25</v>
      </c>
      <c r="I30" s="75">
        <v>502</v>
      </c>
    </row>
    <row r="31" spans="1:10" x14ac:dyDescent="0.25">
      <c r="A31" s="449">
        <v>26</v>
      </c>
      <c r="B31" s="450" t="s">
        <v>93</v>
      </c>
      <c r="C31" s="75">
        <v>80</v>
      </c>
      <c r="D31" s="75">
        <v>19</v>
      </c>
      <c r="E31" s="75">
        <v>41</v>
      </c>
      <c r="F31" s="75">
        <v>217</v>
      </c>
      <c r="G31" s="75" t="s">
        <v>66</v>
      </c>
      <c r="H31" s="75">
        <v>9</v>
      </c>
      <c r="I31" s="75">
        <v>376</v>
      </c>
    </row>
    <row r="32" spans="1:10" x14ac:dyDescent="0.25">
      <c r="A32" s="449">
        <v>27</v>
      </c>
      <c r="B32" s="450" t="s">
        <v>116</v>
      </c>
      <c r="C32" s="75">
        <v>21</v>
      </c>
      <c r="D32" s="75">
        <v>29</v>
      </c>
      <c r="E32" s="75">
        <v>129</v>
      </c>
      <c r="F32" s="75">
        <v>174</v>
      </c>
      <c r="G32" s="75">
        <v>3</v>
      </c>
      <c r="H32" s="75">
        <v>10</v>
      </c>
      <c r="I32" s="75">
        <v>362</v>
      </c>
    </row>
    <row r="33" spans="1:9" x14ac:dyDescent="0.25">
      <c r="A33" s="449">
        <v>28</v>
      </c>
      <c r="B33" s="450" t="s">
        <v>74</v>
      </c>
      <c r="C33" s="75">
        <v>118</v>
      </c>
      <c r="D33" s="75">
        <v>33</v>
      </c>
      <c r="E33" s="75">
        <v>74</v>
      </c>
      <c r="F33" s="75">
        <v>123</v>
      </c>
      <c r="G33" s="75">
        <v>3</v>
      </c>
      <c r="H33" s="75">
        <v>5</v>
      </c>
      <c r="I33" s="75">
        <v>357</v>
      </c>
    </row>
    <row r="34" spans="1:9" x14ac:dyDescent="0.25">
      <c r="A34" s="449">
        <v>29</v>
      </c>
      <c r="B34" s="450" t="s">
        <v>132</v>
      </c>
      <c r="C34" s="75">
        <v>219</v>
      </c>
      <c r="D34" s="75">
        <v>19</v>
      </c>
      <c r="E34" s="75">
        <v>42</v>
      </c>
      <c r="F34" s="75">
        <v>53</v>
      </c>
      <c r="G34" s="75" t="s">
        <v>66</v>
      </c>
      <c r="H34" s="75">
        <v>14</v>
      </c>
      <c r="I34" s="75">
        <v>349</v>
      </c>
    </row>
    <row r="35" spans="1:9" x14ac:dyDescent="0.25">
      <c r="A35" s="449">
        <v>30</v>
      </c>
      <c r="B35" s="450" t="s">
        <v>99</v>
      </c>
      <c r="C35" s="75">
        <v>108</v>
      </c>
      <c r="D35" s="75">
        <v>54</v>
      </c>
      <c r="E35" s="75">
        <v>38</v>
      </c>
      <c r="F35" s="75">
        <v>125</v>
      </c>
      <c r="G35" s="75">
        <v>4</v>
      </c>
      <c r="H35" s="75">
        <v>10</v>
      </c>
      <c r="I35" s="75">
        <v>329</v>
      </c>
    </row>
    <row r="36" spans="1:9" x14ac:dyDescent="0.25">
      <c r="A36" s="449">
        <v>31</v>
      </c>
      <c r="B36" s="450" t="s">
        <v>134</v>
      </c>
      <c r="C36" s="75">
        <v>4</v>
      </c>
      <c r="D36" s="75" t="s">
        <v>66</v>
      </c>
      <c r="E36" s="75">
        <v>42</v>
      </c>
      <c r="F36" s="75">
        <v>256</v>
      </c>
      <c r="G36" s="75">
        <v>4</v>
      </c>
      <c r="H36" s="75" t="s">
        <v>66</v>
      </c>
      <c r="I36" s="75">
        <v>312</v>
      </c>
    </row>
    <row r="37" spans="1:9" x14ac:dyDescent="0.25">
      <c r="A37" s="449">
        <v>32</v>
      </c>
      <c r="B37" s="450" t="s">
        <v>151</v>
      </c>
      <c r="C37" s="75">
        <v>128</v>
      </c>
      <c r="D37" s="75">
        <v>33</v>
      </c>
      <c r="E37" s="75">
        <v>36</v>
      </c>
      <c r="F37" s="75">
        <v>100</v>
      </c>
      <c r="G37" s="75" t="s">
        <v>66</v>
      </c>
      <c r="H37" s="75">
        <v>5</v>
      </c>
      <c r="I37" s="75">
        <v>306</v>
      </c>
    </row>
    <row r="38" spans="1:9" x14ac:dyDescent="0.25">
      <c r="A38" s="449">
        <v>33</v>
      </c>
      <c r="B38" s="450" t="s">
        <v>114</v>
      </c>
      <c r="C38" s="75">
        <v>33</v>
      </c>
      <c r="D38" s="75">
        <v>18</v>
      </c>
      <c r="E38" s="75">
        <v>64</v>
      </c>
      <c r="F38" s="75">
        <v>174</v>
      </c>
      <c r="G38" s="75">
        <v>3</v>
      </c>
      <c r="H38" s="75">
        <v>7</v>
      </c>
      <c r="I38" s="75">
        <v>294</v>
      </c>
    </row>
    <row r="39" spans="1:9" x14ac:dyDescent="0.25">
      <c r="A39" s="449">
        <v>34</v>
      </c>
      <c r="B39" s="450" t="s">
        <v>73</v>
      </c>
      <c r="C39" s="75">
        <v>57</v>
      </c>
      <c r="D39" s="75">
        <v>25</v>
      </c>
      <c r="E39" s="75">
        <v>45</v>
      </c>
      <c r="F39" s="75">
        <v>93</v>
      </c>
      <c r="G39" s="75" t="s">
        <v>66</v>
      </c>
      <c r="H39" s="75">
        <v>4</v>
      </c>
      <c r="I39" s="75">
        <v>226</v>
      </c>
    </row>
    <row r="40" spans="1:9" x14ac:dyDescent="0.25">
      <c r="A40" s="449">
        <v>35</v>
      </c>
      <c r="B40" s="450" t="s">
        <v>110</v>
      </c>
      <c r="C40" s="75">
        <v>24</v>
      </c>
      <c r="D40" s="75">
        <v>31</v>
      </c>
      <c r="E40" s="75">
        <v>57</v>
      </c>
      <c r="F40" s="75">
        <v>100</v>
      </c>
      <c r="G40" s="75">
        <v>5</v>
      </c>
      <c r="H40" s="75">
        <v>4</v>
      </c>
      <c r="I40" s="75">
        <v>223</v>
      </c>
    </row>
    <row r="41" spans="1:9" x14ac:dyDescent="0.25">
      <c r="A41" s="449">
        <v>36</v>
      </c>
      <c r="B41" s="450" t="s">
        <v>69</v>
      </c>
      <c r="C41" s="75">
        <v>7</v>
      </c>
      <c r="D41" s="75">
        <v>3</v>
      </c>
      <c r="E41" s="75">
        <v>38</v>
      </c>
      <c r="F41" s="75">
        <v>159</v>
      </c>
      <c r="G41" s="75" t="s">
        <v>66</v>
      </c>
      <c r="H41" s="75">
        <v>4</v>
      </c>
      <c r="I41" s="75">
        <v>218</v>
      </c>
    </row>
    <row r="42" spans="1:9" x14ac:dyDescent="0.25">
      <c r="A42" s="449">
        <v>37</v>
      </c>
      <c r="B42" s="450" t="s">
        <v>157</v>
      </c>
      <c r="C42" s="75" t="s">
        <v>66</v>
      </c>
      <c r="D42" s="75">
        <v>11</v>
      </c>
      <c r="E42" s="75">
        <v>143</v>
      </c>
      <c r="F42" s="75">
        <v>24</v>
      </c>
      <c r="G42" s="75">
        <v>3</v>
      </c>
      <c r="H42" s="75">
        <v>18</v>
      </c>
      <c r="I42" s="75">
        <v>197</v>
      </c>
    </row>
    <row r="43" spans="1:9" x14ac:dyDescent="0.25">
      <c r="A43" s="449">
        <v>38</v>
      </c>
      <c r="B43" s="450" t="s">
        <v>130</v>
      </c>
      <c r="C43" s="75">
        <v>20</v>
      </c>
      <c r="D43" s="75">
        <v>24</v>
      </c>
      <c r="E43" s="75">
        <v>68</v>
      </c>
      <c r="F43" s="75">
        <v>80</v>
      </c>
      <c r="G43" s="75">
        <v>9</v>
      </c>
      <c r="H43" s="75" t="s">
        <v>66</v>
      </c>
      <c r="I43" s="75">
        <v>194</v>
      </c>
    </row>
    <row r="44" spans="1:9" x14ac:dyDescent="0.25">
      <c r="A44" s="449">
        <v>39</v>
      </c>
      <c r="B44" s="450" t="s">
        <v>160</v>
      </c>
      <c r="C44" s="75" t="s">
        <v>66</v>
      </c>
      <c r="D44" s="75">
        <v>8</v>
      </c>
      <c r="E44" s="75">
        <v>132</v>
      </c>
      <c r="F44" s="75">
        <v>21</v>
      </c>
      <c r="G44" s="75" t="s">
        <v>66</v>
      </c>
      <c r="H44" s="75">
        <v>12</v>
      </c>
      <c r="I44" s="75">
        <v>176</v>
      </c>
    </row>
    <row r="45" spans="1:9" x14ac:dyDescent="0.25">
      <c r="A45" s="449">
        <v>40</v>
      </c>
      <c r="B45" s="450" t="s">
        <v>143</v>
      </c>
      <c r="C45" s="75">
        <v>91</v>
      </c>
      <c r="D45" s="75">
        <v>11</v>
      </c>
      <c r="E45" s="75">
        <v>14</v>
      </c>
      <c r="F45" s="75">
        <v>29</v>
      </c>
      <c r="G45" s="75" t="s">
        <v>66</v>
      </c>
      <c r="H45" s="75">
        <v>3</v>
      </c>
      <c r="I45" s="75">
        <v>168</v>
      </c>
    </row>
    <row r="46" spans="1:9" x14ac:dyDescent="0.25">
      <c r="A46" s="449">
        <v>41</v>
      </c>
      <c r="B46" s="450" t="s">
        <v>77</v>
      </c>
      <c r="C46" s="75">
        <v>3</v>
      </c>
      <c r="D46" s="75">
        <v>9</v>
      </c>
      <c r="E46" s="75">
        <v>17</v>
      </c>
      <c r="F46" s="75">
        <v>126</v>
      </c>
      <c r="G46" s="75" t="s">
        <v>66</v>
      </c>
      <c r="H46" s="75" t="s">
        <v>66</v>
      </c>
      <c r="I46" s="75">
        <v>160</v>
      </c>
    </row>
    <row r="47" spans="1:9" x14ac:dyDescent="0.25">
      <c r="A47" s="449">
        <v>42</v>
      </c>
      <c r="B47" s="450" t="s">
        <v>179</v>
      </c>
      <c r="C47" s="75">
        <v>64</v>
      </c>
      <c r="D47" s="75">
        <v>17</v>
      </c>
      <c r="E47" s="75">
        <v>23</v>
      </c>
      <c r="F47" s="75">
        <v>47</v>
      </c>
      <c r="G47" s="75">
        <v>7</v>
      </c>
      <c r="H47" s="75">
        <v>6</v>
      </c>
      <c r="I47" s="75">
        <v>158</v>
      </c>
    </row>
    <row r="48" spans="1:9" x14ac:dyDescent="0.25">
      <c r="A48" s="449">
        <v>43</v>
      </c>
      <c r="B48" s="450" t="s">
        <v>162</v>
      </c>
      <c r="C48" s="75">
        <v>67</v>
      </c>
      <c r="D48" s="75">
        <v>24</v>
      </c>
      <c r="E48" s="75">
        <v>25</v>
      </c>
      <c r="F48" s="75">
        <v>18</v>
      </c>
      <c r="G48" s="75" t="s">
        <v>66</v>
      </c>
      <c r="H48" s="75">
        <v>4</v>
      </c>
      <c r="I48" s="75">
        <v>137</v>
      </c>
    </row>
    <row r="49" spans="1:9" x14ac:dyDescent="0.25">
      <c r="A49" s="449">
        <v>44</v>
      </c>
      <c r="B49" s="450" t="s">
        <v>78</v>
      </c>
      <c r="C49" s="75" t="s">
        <v>66</v>
      </c>
      <c r="D49" s="75" t="s">
        <v>66</v>
      </c>
      <c r="E49" s="75">
        <v>25</v>
      </c>
      <c r="F49" s="75">
        <v>111</v>
      </c>
      <c r="G49" s="75" t="s">
        <v>66</v>
      </c>
      <c r="H49" s="75">
        <v>3</v>
      </c>
      <c r="I49" s="75">
        <v>137</v>
      </c>
    </row>
    <row r="50" spans="1:9" x14ac:dyDescent="0.25">
      <c r="A50" s="449">
        <v>45</v>
      </c>
      <c r="B50" s="450" t="s">
        <v>135</v>
      </c>
      <c r="C50" s="75">
        <v>51</v>
      </c>
      <c r="D50" s="75">
        <v>12</v>
      </c>
      <c r="E50" s="75">
        <v>38</v>
      </c>
      <c r="F50" s="75">
        <v>31</v>
      </c>
      <c r="G50" s="75" t="s">
        <v>66</v>
      </c>
      <c r="H50" s="75" t="s">
        <v>66</v>
      </c>
      <c r="I50" s="75">
        <v>136</v>
      </c>
    </row>
    <row r="51" spans="1:9" x14ac:dyDescent="0.25">
      <c r="A51" s="449">
        <v>46</v>
      </c>
      <c r="B51" s="450" t="s">
        <v>82</v>
      </c>
      <c r="C51" s="75">
        <v>116</v>
      </c>
      <c r="D51" s="75">
        <v>7</v>
      </c>
      <c r="E51" s="75" t="s">
        <v>66</v>
      </c>
      <c r="F51" s="75">
        <v>4</v>
      </c>
      <c r="G51" s="75" t="s">
        <v>66</v>
      </c>
      <c r="H51" s="75">
        <v>11</v>
      </c>
      <c r="I51" s="75">
        <v>132</v>
      </c>
    </row>
    <row r="52" spans="1:9" x14ac:dyDescent="0.25">
      <c r="A52" s="449">
        <v>47</v>
      </c>
      <c r="B52" s="450" t="s">
        <v>142</v>
      </c>
      <c r="C52" s="75">
        <v>57</v>
      </c>
      <c r="D52" s="75">
        <v>13</v>
      </c>
      <c r="E52" s="75">
        <v>19</v>
      </c>
      <c r="F52" s="75">
        <v>39</v>
      </c>
      <c r="G52" s="75" t="s">
        <v>66</v>
      </c>
      <c r="H52" s="75">
        <v>5</v>
      </c>
      <c r="I52" s="75">
        <v>131</v>
      </c>
    </row>
    <row r="53" spans="1:9" x14ac:dyDescent="0.25">
      <c r="A53" s="449">
        <v>48</v>
      </c>
      <c r="B53" s="450" t="s">
        <v>176</v>
      </c>
      <c r="C53" s="556">
        <v>10</v>
      </c>
      <c r="D53" s="556" t="s">
        <v>66</v>
      </c>
      <c r="E53" s="556">
        <v>11</v>
      </c>
      <c r="F53" s="556">
        <v>79</v>
      </c>
      <c r="G53" s="75">
        <v>14</v>
      </c>
      <c r="H53" s="556">
        <v>26</v>
      </c>
      <c r="I53" s="556">
        <v>130</v>
      </c>
    </row>
    <row r="54" spans="1:9" x14ac:dyDescent="0.25">
      <c r="A54" s="449">
        <v>49</v>
      </c>
      <c r="B54" s="450" t="s">
        <v>158</v>
      </c>
      <c r="C54" s="556">
        <v>44</v>
      </c>
      <c r="D54" s="556" t="s">
        <v>66</v>
      </c>
      <c r="E54" s="556">
        <v>6</v>
      </c>
      <c r="F54" s="556">
        <v>64</v>
      </c>
      <c r="G54" s="75" t="s">
        <v>66</v>
      </c>
      <c r="H54" s="556">
        <v>4</v>
      </c>
      <c r="I54" s="556">
        <v>122</v>
      </c>
    </row>
    <row r="55" spans="1:9" x14ac:dyDescent="0.25">
      <c r="A55" s="449">
        <v>50</v>
      </c>
      <c r="B55" s="450" t="s">
        <v>103</v>
      </c>
      <c r="C55" s="556">
        <v>11</v>
      </c>
      <c r="D55" s="556">
        <v>12</v>
      </c>
      <c r="E55" s="556">
        <v>29</v>
      </c>
      <c r="F55" s="556">
        <v>59</v>
      </c>
      <c r="G55" s="75" t="s">
        <v>66</v>
      </c>
      <c r="H55" s="556">
        <v>6</v>
      </c>
      <c r="I55" s="556">
        <v>106</v>
      </c>
    </row>
    <row r="56" spans="1:9" x14ac:dyDescent="0.25">
      <c r="A56" s="449">
        <v>51</v>
      </c>
      <c r="B56" s="450" t="s">
        <v>168</v>
      </c>
      <c r="C56" s="556">
        <v>39</v>
      </c>
      <c r="D56" s="556">
        <v>14</v>
      </c>
      <c r="E56" s="556">
        <v>15</v>
      </c>
      <c r="F56" s="556">
        <v>28</v>
      </c>
      <c r="G56" s="75" t="s">
        <v>66</v>
      </c>
      <c r="H56" s="556">
        <v>5</v>
      </c>
      <c r="I56" s="556">
        <v>103</v>
      </c>
    </row>
    <row r="57" spans="1:9" x14ac:dyDescent="0.25">
      <c r="A57" s="449">
        <v>52</v>
      </c>
      <c r="B57" s="450" t="s">
        <v>127</v>
      </c>
      <c r="C57" s="556">
        <v>23</v>
      </c>
      <c r="D57" s="556" t="s">
        <v>66</v>
      </c>
      <c r="E57" s="556">
        <v>29</v>
      </c>
      <c r="F57" s="556">
        <v>52</v>
      </c>
      <c r="G57" s="75" t="s">
        <v>66</v>
      </c>
      <c r="H57" s="556" t="s">
        <v>66</v>
      </c>
      <c r="I57" s="556">
        <v>102</v>
      </c>
    </row>
    <row r="58" spans="1:9" x14ac:dyDescent="0.25">
      <c r="A58" s="449">
        <v>53</v>
      </c>
      <c r="B58" s="450" t="s">
        <v>83</v>
      </c>
      <c r="C58" s="556">
        <v>59</v>
      </c>
      <c r="D58" s="556">
        <v>4</v>
      </c>
      <c r="E58" s="556">
        <v>13</v>
      </c>
      <c r="F58" s="556">
        <v>8</v>
      </c>
      <c r="G58" s="75" t="s">
        <v>66</v>
      </c>
      <c r="H58" s="556">
        <v>4</v>
      </c>
      <c r="I58" s="556">
        <v>97</v>
      </c>
    </row>
    <row r="59" spans="1:9" x14ac:dyDescent="0.25">
      <c r="A59" s="449">
        <v>54</v>
      </c>
      <c r="B59" s="450" t="s">
        <v>75</v>
      </c>
      <c r="C59" s="556">
        <v>41</v>
      </c>
      <c r="D59" s="556" t="s">
        <v>66</v>
      </c>
      <c r="E59" s="556">
        <v>3</v>
      </c>
      <c r="F59" s="556">
        <v>52</v>
      </c>
      <c r="G59" s="75" t="s">
        <v>66</v>
      </c>
      <c r="H59" s="75">
        <v>3</v>
      </c>
      <c r="I59" s="556">
        <v>94</v>
      </c>
    </row>
    <row r="60" spans="1:9" x14ac:dyDescent="0.25">
      <c r="A60" s="449">
        <v>55</v>
      </c>
      <c r="B60" s="450" t="s">
        <v>172</v>
      </c>
      <c r="C60" s="556" t="s">
        <v>66</v>
      </c>
      <c r="D60" s="556">
        <v>3</v>
      </c>
      <c r="E60" s="556">
        <v>23</v>
      </c>
      <c r="F60" s="556">
        <v>60</v>
      </c>
      <c r="G60" s="75" t="s">
        <v>66</v>
      </c>
      <c r="H60" s="556">
        <v>4</v>
      </c>
      <c r="I60" s="556">
        <v>90</v>
      </c>
    </row>
    <row r="61" spans="1:9" x14ac:dyDescent="0.25">
      <c r="A61" s="449">
        <v>56</v>
      </c>
      <c r="B61" s="450" t="s">
        <v>147</v>
      </c>
      <c r="C61" s="556" t="s">
        <v>66</v>
      </c>
      <c r="D61" s="556" t="s">
        <v>66</v>
      </c>
      <c r="E61" s="556">
        <v>13</v>
      </c>
      <c r="F61" s="556">
        <v>60</v>
      </c>
      <c r="G61" s="556" t="s">
        <v>66</v>
      </c>
      <c r="H61" s="556" t="s">
        <v>66</v>
      </c>
      <c r="I61" s="556">
        <v>79</v>
      </c>
    </row>
    <row r="62" spans="1:9" x14ac:dyDescent="0.25">
      <c r="A62" s="449">
        <v>57</v>
      </c>
      <c r="B62" s="450" t="s">
        <v>100</v>
      </c>
      <c r="C62" s="556">
        <v>31</v>
      </c>
      <c r="D62" s="556">
        <v>6</v>
      </c>
      <c r="E62" s="556">
        <v>14</v>
      </c>
      <c r="F62" s="556">
        <v>26</v>
      </c>
      <c r="G62" s="556" t="s">
        <v>66</v>
      </c>
      <c r="H62" s="556" t="s">
        <v>66</v>
      </c>
      <c r="I62" s="556">
        <v>78</v>
      </c>
    </row>
    <row r="63" spans="1:9" x14ac:dyDescent="0.25">
      <c r="A63" s="449">
        <v>58</v>
      </c>
      <c r="B63" s="450" t="s">
        <v>170</v>
      </c>
      <c r="C63" s="556">
        <v>4</v>
      </c>
      <c r="D63" s="75" t="s">
        <v>66</v>
      </c>
      <c r="E63" s="556">
        <v>18</v>
      </c>
      <c r="F63" s="556">
        <v>40</v>
      </c>
      <c r="G63" s="75" t="s">
        <v>66</v>
      </c>
      <c r="H63" s="75" t="s">
        <v>66</v>
      </c>
      <c r="I63" s="556">
        <v>75</v>
      </c>
    </row>
    <row r="64" spans="1:9" x14ac:dyDescent="0.25">
      <c r="A64" s="449">
        <v>59</v>
      </c>
      <c r="B64" s="450" t="s">
        <v>145</v>
      </c>
      <c r="C64" s="75" t="s">
        <v>66</v>
      </c>
      <c r="D64" s="75">
        <v>13</v>
      </c>
      <c r="E64" s="556">
        <v>20</v>
      </c>
      <c r="F64" s="556">
        <v>39</v>
      </c>
      <c r="G64" s="75" t="s">
        <v>66</v>
      </c>
      <c r="H64" s="75">
        <v>3</v>
      </c>
      <c r="I64" s="556">
        <v>74</v>
      </c>
    </row>
    <row r="65" spans="1:9" x14ac:dyDescent="0.25">
      <c r="A65" s="449">
        <v>60</v>
      </c>
      <c r="B65" s="450" t="s">
        <v>60</v>
      </c>
      <c r="C65" s="75">
        <v>8</v>
      </c>
      <c r="D65" s="75" t="s">
        <v>66</v>
      </c>
      <c r="E65" s="556">
        <v>8</v>
      </c>
      <c r="F65" s="556">
        <v>51</v>
      </c>
      <c r="G65" s="75" t="s">
        <v>66</v>
      </c>
      <c r="H65" s="75" t="s">
        <v>66</v>
      </c>
      <c r="I65" s="556">
        <v>73</v>
      </c>
    </row>
    <row r="66" spans="1:9" x14ac:dyDescent="0.25">
      <c r="A66" s="449">
        <v>61</v>
      </c>
      <c r="B66" s="450" t="s">
        <v>79</v>
      </c>
      <c r="C66" s="75" t="s">
        <v>66</v>
      </c>
      <c r="D66" s="556" t="s">
        <v>66</v>
      </c>
      <c r="E66" s="556">
        <v>9</v>
      </c>
      <c r="F66" s="556">
        <v>67</v>
      </c>
      <c r="G66" s="556" t="s">
        <v>66</v>
      </c>
      <c r="H66" s="75" t="s">
        <v>66</v>
      </c>
      <c r="I66" s="556">
        <v>73</v>
      </c>
    </row>
    <row r="67" spans="1:9" x14ac:dyDescent="0.25">
      <c r="A67" s="449">
        <v>62</v>
      </c>
      <c r="B67" s="450" t="s">
        <v>62</v>
      </c>
      <c r="C67" s="556">
        <v>51</v>
      </c>
      <c r="D67" s="556">
        <v>4</v>
      </c>
      <c r="E67" s="556">
        <v>7</v>
      </c>
      <c r="F67" s="556">
        <v>12</v>
      </c>
      <c r="G67" s="556" t="s">
        <v>66</v>
      </c>
      <c r="H67" s="75" t="s">
        <v>66</v>
      </c>
      <c r="I67" s="556">
        <v>72</v>
      </c>
    </row>
    <row r="68" spans="1:9" x14ac:dyDescent="0.25">
      <c r="A68" s="449">
        <v>63</v>
      </c>
      <c r="B68" s="450" t="s">
        <v>86</v>
      </c>
      <c r="C68" s="556">
        <v>17</v>
      </c>
      <c r="D68" s="556">
        <v>11</v>
      </c>
      <c r="E68" s="556">
        <v>22</v>
      </c>
      <c r="F68" s="556">
        <v>22</v>
      </c>
      <c r="G68" s="556" t="s">
        <v>66</v>
      </c>
      <c r="H68" s="556">
        <v>4</v>
      </c>
      <c r="I68" s="556">
        <v>72</v>
      </c>
    </row>
    <row r="69" spans="1:9" x14ac:dyDescent="0.25">
      <c r="A69" s="449">
        <v>64</v>
      </c>
      <c r="B69" s="450" t="s">
        <v>146</v>
      </c>
      <c r="C69" s="556">
        <v>10</v>
      </c>
      <c r="D69" s="556">
        <v>11</v>
      </c>
      <c r="E69" s="556">
        <v>21</v>
      </c>
      <c r="F69" s="556">
        <v>21</v>
      </c>
      <c r="G69" s="556" t="s">
        <v>66</v>
      </c>
      <c r="H69" s="556">
        <v>3</v>
      </c>
      <c r="I69" s="556">
        <v>71</v>
      </c>
    </row>
    <row r="70" spans="1:9" x14ac:dyDescent="0.25">
      <c r="A70" s="449">
        <v>65</v>
      </c>
      <c r="B70" s="450" t="s">
        <v>161</v>
      </c>
      <c r="C70" s="556">
        <v>32</v>
      </c>
      <c r="D70" s="556">
        <v>5</v>
      </c>
      <c r="E70" s="556">
        <v>13</v>
      </c>
      <c r="F70" s="556">
        <v>20</v>
      </c>
      <c r="G70" s="556" t="s">
        <v>66</v>
      </c>
      <c r="H70" s="556" t="s">
        <v>66</v>
      </c>
      <c r="I70" s="556">
        <v>71</v>
      </c>
    </row>
    <row r="71" spans="1:9" x14ac:dyDescent="0.25">
      <c r="A71" s="449">
        <v>66</v>
      </c>
      <c r="B71" s="450" t="s">
        <v>64</v>
      </c>
      <c r="C71" s="556">
        <v>13</v>
      </c>
      <c r="D71" s="556">
        <v>3</v>
      </c>
      <c r="E71" s="556">
        <v>10</v>
      </c>
      <c r="F71" s="556">
        <v>22</v>
      </c>
      <c r="G71" s="556" t="s">
        <v>66</v>
      </c>
      <c r="H71" s="556" t="s">
        <v>66</v>
      </c>
      <c r="I71" s="556">
        <v>65</v>
      </c>
    </row>
    <row r="72" spans="1:9" x14ac:dyDescent="0.25">
      <c r="A72" s="449">
        <v>67</v>
      </c>
      <c r="B72" s="450" t="s">
        <v>95</v>
      </c>
      <c r="C72" s="556">
        <v>4</v>
      </c>
      <c r="D72" s="556" t="s">
        <v>66</v>
      </c>
      <c r="E72" s="556">
        <v>12</v>
      </c>
      <c r="F72" s="556">
        <v>37</v>
      </c>
      <c r="G72" s="556" t="s">
        <v>66</v>
      </c>
      <c r="H72" s="556" t="s">
        <v>66</v>
      </c>
      <c r="I72" s="556">
        <v>60</v>
      </c>
    </row>
    <row r="73" spans="1:9" x14ac:dyDescent="0.25">
      <c r="A73" s="449">
        <v>68</v>
      </c>
      <c r="B73" s="450" t="s">
        <v>180</v>
      </c>
      <c r="C73" s="556">
        <v>13</v>
      </c>
      <c r="D73" s="556">
        <v>3</v>
      </c>
      <c r="E73" s="556">
        <v>27</v>
      </c>
      <c r="F73" s="556">
        <v>24</v>
      </c>
      <c r="G73" s="556" t="s">
        <v>66</v>
      </c>
      <c r="H73" s="556" t="s">
        <v>66</v>
      </c>
      <c r="I73" s="556">
        <v>58</v>
      </c>
    </row>
    <row r="74" spans="1:9" x14ac:dyDescent="0.25">
      <c r="A74" s="449">
        <v>69</v>
      </c>
      <c r="B74" s="450" t="s">
        <v>140</v>
      </c>
      <c r="C74" s="556">
        <v>10</v>
      </c>
      <c r="D74" s="556">
        <v>4</v>
      </c>
      <c r="E74" s="556">
        <v>6</v>
      </c>
      <c r="F74" s="556">
        <v>32</v>
      </c>
      <c r="G74" s="556" t="s">
        <v>66</v>
      </c>
      <c r="H74" s="556" t="s">
        <v>66</v>
      </c>
      <c r="I74" s="556">
        <v>55</v>
      </c>
    </row>
    <row r="75" spans="1:9" x14ac:dyDescent="0.25">
      <c r="A75" s="449">
        <v>70</v>
      </c>
      <c r="B75" s="450" t="s">
        <v>92</v>
      </c>
      <c r="C75" s="556">
        <v>31</v>
      </c>
      <c r="D75" s="556">
        <v>3</v>
      </c>
      <c r="E75" s="556">
        <v>4</v>
      </c>
      <c r="F75" s="556">
        <v>11</v>
      </c>
      <c r="G75" s="556" t="s">
        <v>66</v>
      </c>
      <c r="H75" s="556" t="s">
        <v>66</v>
      </c>
      <c r="I75" s="556">
        <v>53</v>
      </c>
    </row>
    <row r="76" spans="1:9" ht="25.5" x14ac:dyDescent="0.25">
      <c r="A76" s="449">
        <v>71</v>
      </c>
      <c r="B76" s="450" t="s">
        <v>173</v>
      </c>
      <c r="C76" s="556">
        <v>21</v>
      </c>
      <c r="D76" s="556" t="s">
        <v>66</v>
      </c>
      <c r="E76" s="556">
        <v>14</v>
      </c>
      <c r="F76" s="556">
        <v>14</v>
      </c>
      <c r="G76" s="556" t="s">
        <v>66</v>
      </c>
      <c r="H76" s="556" t="s">
        <v>66</v>
      </c>
      <c r="I76" s="556">
        <v>52</v>
      </c>
    </row>
    <row r="77" spans="1:9" x14ac:dyDescent="0.25">
      <c r="A77" s="449">
        <v>72</v>
      </c>
      <c r="B77" s="450" t="s">
        <v>89</v>
      </c>
      <c r="C77" s="556">
        <v>3</v>
      </c>
      <c r="D77" s="556" t="s">
        <v>66</v>
      </c>
      <c r="E77" s="556">
        <v>8</v>
      </c>
      <c r="F77" s="556">
        <v>38</v>
      </c>
      <c r="G77" s="556" t="s">
        <v>66</v>
      </c>
      <c r="H77" s="556" t="s">
        <v>66</v>
      </c>
      <c r="I77" s="556">
        <v>51</v>
      </c>
    </row>
    <row r="78" spans="1:9" x14ac:dyDescent="0.25">
      <c r="A78" s="449">
        <v>73</v>
      </c>
      <c r="B78" s="450" t="s">
        <v>67</v>
      </c>
      <c r="C78" s="556">
        <v>12</v>
      </c>
      <c r="D78" s="556">
        <v>16</v>
      </c>
      <c r="E78" s="556">
        <v>9</v>
      </c>
      <c r="F78" s="556">
        <v>12</v>
      </c>
      <c r="G78" s="556" t="s">
        <v>66</v>
      </c>
      <c r="H78" s="556" t="s">
        <v>66</v>
      </c>
      <c r="I78" s="556">
        <v>50</v>
      </c>
    </row>
    <row r="79" spans="1:9" x14ac:dyDescent="0.25">
      <c r="A79" s="449">
        <v>74</v>
      </c>
      <c r="B79" s="450" t="s">
        <v>1161</v>
      </c>
      <c r="C79" s="556">
        <v>18</v>
      </c>
      <c r="D79" s="556">
        <v>4</v>
      </c>
      <c r="E79" s="556">
        <v>9</v>
      </c>
      <c r="F79" s="556">
        <v>12</v>
      </c>
      <c r="G79" s="556" t="s">
        <v>66</v>
      </c>
      <c r="H79" s="556">
        <v>3</v>
      </c>
      <c r="I79" s="556">
        <v>47</v>
      </c>
    </row>
    <row r="80" spans="1:9" x14ac:dyDescent="0.25">
      <c r="A80" s="449">
        <v>75</v>
      </c>
      <c r="B80" s="450" t="s">
        <v>119</v>
      </c>
      <c r="C80" s="556">
        <v>3</v>
      </c>
      <c r="D80" s="556">
        <v>3</v>
      </c>
      <c r="E80" s="556">
        <v>13</v>
      </c>
      <c r="F80" s="556">
        <v>22</v>
      </c>
      <c r="G80" s="556" t="s">
        <v>66</v>
      </c>
      <c r="H80" s="556" t="s">
        <v>66</v>
      </c>
      <c r="I80" s="556">
        <v>47</v>
      </c>
    </row>
    <row r="81" spans="1:9" x14ac:dyDescent="0.25">
      <c r="A81" s="449">
        <v>76</v>
      </c>
      <c r="B81" s="450" t="s">
        <v>169</v>
      </c>
      <c r="C81" s="556">
        <v>8</v>
      </c>
      <c r="D81" s="556">
        <v>5</v>
      </c>
      <c r="E81" s="556">
        <v>7</v>
      </c>
      <c r="F81" s="556">
        <v>19</v>
      </c>
      <c r="G81" s="556" t="s">
        <v>66</v>
      </c>
      <c r="H81" s="556" t="s">
        <v>66</v>
      </c>
      <c r="I81" s="556">
        <v>46</v>
      </c>
    </row>
    <row r="82" spans="1:9" x14ac:dyDescent="0.25">
      <c r="A82" s="449">
        <v>77</v>
      </c>
      <c r="B82" s="450" t="s">
        <v>154</v>
      </c>
      <c r="C82" s="556">
        <v>14</v>
      </c>
      <c r="D82" s="556">
        <v>10</v>
      </c>
      <c r="E82" s="556">
        <v>11</v>
      </c>
      <c r="F82" s="556">
        <v>13</v>
      </c>
      <c r="G82" s="556" t="s">
        <v>66</v>
      </c>
      <c r="H82" s="556" t="s">
        <v>66</v>
      </c>
      <c r="I82" s="556">
        <v>45</v>
      </c>
    </row>
    <row r="83" spans="1:9" x14ac:dyDescent="0.25">
      <c r="A83" s="449">
        <v>78</v>
      </c>
      <c r="B83" s="450" t="s">
        <v>144</v>
      </c>
      <c r="C83" s="556">
        <v>12</v>
      </c>
      <c r="D83" s="556">
        <v>12</v>
      </c>
      <c r="E83" s="556">
        <v>5</v>
      </c>
      <c r="F83" s="556">
        <v>17</v>
      </c>
      <c r="G83" s="556" t="s">
        <v>66</v>
      </c>
      <c r="H83" s="556" t="s">
        <v>66</v>
      </c>
      <c r="I83" s="556">
        <v>44</v>
      </c>
    </row>
    <row r="84" spans="1:9" x14ac:dyDescent="0.25">
      <c r="A84" s="449">
        <v>79</v>
      </c>
      <c r="B84" s="450" t="s">
        <v>65</v>
      </c>
      <c r="C84" s="556" t="s">
        <v>66</v>
      </c>
      <c r="D84" s="556" t="s">
        <v>66</v>
      </c>
      <c r="E84" s="556">
        <v>13</v>
      </c>
      <c r="F84" s="556">
        <v>32</v>
      </c>
      <c r="G84" s="556" t="s">
        <v>66</v>
      </c>
      <c r="H84" s="556" t="s">
        <v>66</v>
      </c>
      <c r="I84" s="556">
        <v>44</v>
      </c>
    </row>
    <row r="85" spans="1:9" x14ac:dyDescent="0.25">
      <c r="A85" s="449">
        <v>80</v>
      </c>
      <c r="B85" s="450" t="s">
        <v>117</v>
      </c>
      <c r="C85" s="556" t="s">
        <v>66</v>
      </c>
      <c r="D85" s="556" t="s">
        <v>66</v>
      </c>
      <c r="E85" s="556">
        <v>14</v>
      </c>
      <c r="F85" s="556">
        <v>30</v>
      </c>
      <c r="G85" s="556" t="s">
        <v>66</v>
      </c>
      <c r="H85" s="556" t="s">
        <v>66</v>
      </c>
      <c r="I85" s="556">
        <v>43</v>
      </c>
    </row>
    <row r="86" spans="1:9" x14ac:dyDescent="0.25">
      <c r="A86" s="449">
        <v>81</v>
      </c>
      <c r="B86" s="450" t="s">
        <v>90</v>
      </c>
      <c r="C86" s="556" t="s">
        <v>66</v>
      </c>
      <c r="D86" s="556">
        <v>4</v>
      </c>
      <c r="E86" s="556">
        <v>25</v>
      </c>
      <c r="F86" s="556">
        <v>9</v>
      </c>
      <c r="G86" s="556" t="s">
        <v>66</v>
      </c>
      <c r="H86" s="556" t="s">
        <v>66</v>
      </c>
      <c r="I86" s="556">
        <v>41</v>
      </c>
    </row>
    <row r="87" spans="1:9" x14ac:dyDescent="0.25">
      <c r="A87" s="449">
        <v>82</v>
      </c>
      <c r="B87" s="450" t="s">
        <v>120</v>
      </c>
      <c r="C87" s="556" t="s">
        <v>66</v>
      </c>
      <c r="D87" s="556" t="s">
        <v>66</v>
      </c>
      <c r="E87" s="556">
        <v>30</v>
      </c>
      <c r="F87" s="556">
        <v>4</v>
      </c>
      <c r="G87" s="556" t="s">
        <v>66</v>
      </c>
      <c r="H87" s="556" t="s">
        <v>66</v>
      </c>
      <c r="I87" s="556">
        <v>39</v>
      </c>
    </row>
    <row r="88" spans="1:9" x14ac:dyDescent="0.25">
      <c r="A88" s="449">
        <v>83</v>
      </c>
      <c r="B88" s="450" t="s">
        <v>164</v>
      </c>
      <c r="C88" s="556">
        <v>3</v>
      </c>
      <c r="D88" s="556" t="s">
        <v>66</v>
      </c>
      <c r="E88" s="556">
        <v>17</v>
      </c>
      <c r="F88" s="556">
        <v>10</v>
      </c>
      <c r="G88" s="556" t="s">
        <v>66</v>
      </c>
      <c r="H88" s="556" t="s">
        <v>66</v>
      </c>
      <c r="I88" s="556">
        <v>39</v>
      </c>
    </row>
    <row r="89" spans="1:9" x14ac:dyDescent="0.25">
      <c r="A89" s="449">
        <v>84</v>
      </c>
      <c r="B89" s="450" t="s">
        <v>126</v>
      </c>
      <c r="C89" s="556">
        <v>23</v>
      </c>
      <c r="D89" s="556" t="s">
        <v>66</v>
      </c>
      <c r="E89" s="556">
        <v>3</v>
      </c>
      <c r="F89" s="556">
        <v>4</v>
      </c>
      <c r="G89" s="556" t="s">
        <v>66</v>
      </c>
      <c r="H89" s="556">
        <v>3</v>
      </c>
      <c r="I89" s="556">
        <v>38</v>
      </c>
    </row>
    <row r="90" spans="1:9" x14ac:dyDescent="0.25">
      <c r="A90" s="449">
        <v>85</v>
      </c>
      <c r="B90" s="450" t="s">
        <v>241</v>
      </c>
      <c r="C90" s="556">
        <v>34</v>
      </c>
      <c r="D90" s="556">
        <v>6</v>
      </c>
      <c r="E90" s="556" t="s">
        <v>66</v>
      </c>
      <c r="F90" s="556" t="s">
        <v>66</v>
      </c>
      <c r="G90" s="556" t="s">
        <v>66</v>
      </c>
      <c r="H90" s="556" t="s">
        <v>66</v>
      </c>
      <c r="I90" s="556">
        <v>37</v>
      </c>
    </row>
    <row r="91" spans="1:9" x14ac:dyDescent="0.25">
      <c r="A91" s="449">
        <v>86</v>
      </c>
      <c r="B91" s="450" t="s">
        <v>118</v>
      </c>
      <c r="C91" s="556">
        <v>18</v>
      </c>
      <c r="D91" s="556" t="s">
        <v>66</v>
      </c>
      <c r="E91" s="556">
        <v>9</v>
      </c>
      <c r="F91" s="556">
        <v>6</v>
      </c>
      <c r="G91" s="556" t="s">
        <v>66</v>
      </c>
      <c r="H91" s="556" t="s">
        <v>66</v>
      </c>
      <c r="I91" s="556">
        <v>37</v>
      </c>
    </row>
    <row r="92" spans="1:9" x14ac:dyDescent="0.25">
      <c r="A92" s="449">
        <v>87</v>
      </c>
      <c r="B92" s="450" t="s">
        <v>57</v>
      </c>
      <c r="C92" s="556" t="s">
        <v>66</v>
      </c>
      <c r="D92" s="556" t="s">
        <v>66</v>
      </c>
      <c r="E92" s="556">
        <v>17</v>
      </c>
      <c r="F92" s="556">
        <v>17</v>
      </c>
      <c r="G92" s="556" t="s">
        <v>66</v>
      </c>
      <c r="H92" s="556">
        <v>5</v>
      </c>
      <c r="I92" s="556">
        <v>37</v>
      </c>
    </row>
    <row r="93" spans="1:9" x14ac:dyDescent="0.25">
      <c r="A93" s="449">
        <v>88</v>
      </c>
      <c r="B93" s="450" t="s">
        <v>128</v>
      </c>
      <c r="C93" s="556" t="s">
        <v>66</v>
      </c>
      <c r="D93" s="556" t="s">
        <v>66</v>
      </c>
      <c r="E93" s="556">
        <v>9</v>
      </c>
      <c r="F93" s="556">
        <v>23</v>
      </c>
      <c r="G93" s="556" t="s">
        <v>66</v>
      </c>
      <c r="H93" s="556" t="s">
        <v>66</v>
      </c>
      <c r="I93" s="556">
        <v>36</v>
      </c>
    </row>
    <row r="94" spans="1:9" x14ac:dyDescent="0.25">
      <c r="A94" s="449">
        <v>89</v>
      </c>
      <c r="B94" s="450" t="s">
        <v>171</v>
      </c>
      <c r="C94" s="556" t="s">
        <v>66</v>
      </c>
      <c r="D94" s="556" t="s">
        <v>66</v>
      </c>
      <c r="E94" s="556">
        <v>3</v>
      </c>
      <c r="F94" s="556">
        <v>24</v>
      </c>
      <c r="G94" s="556" t="s">
        <v>66</v>
      </c>
      <c r="H94" s="556" t="s">
        <v>66</v>
      </c>
      <c r="I94" s="556">
        <v>35</v>
      </c>
    </row>
    <row r="95" spans="1:9" x14ac:dyDescent="0.25">
      <c r="A95" s="449">
        <v>90</v>
      </c>
      <c r="B95" s="450" t="s">
        <v>104</v>
      </c>
      <c r="C95" s="556" t="s">
        <v>66</v>
      </c>
      <c r="D95" s="556">
        <v>12</v>
      </c>
      <c r="E95" s="556">
        <v>16</v>
      </c>
      <c r="F95" s="556">
        <v>8</v>
      </c>
      <c r="G95" s="556" t="s">
        <v>66</v>
      </c>
      <c r="H95" s="556" t="s">
        <v>66</v>
      </c>
      <c r="I95" s="556">
        <v>34</v>
      </c>
    </row>
    <row r="96" spans="1:9" x14ac:dyDescent="0.25">
      <c r="A96" s="449">
        <v>91</v>
      </c>
      <c r="B96" s="450" t="s">
        <v>124</v>
      </c>
      <c r="C96" s="556">
        <v>5</v>
      </c>
      <c r="D96" s="556" t="s">
        <v>66</v>
      </c>
      <c r="E96" s="556">
        <v>4</v>
      </c>
      <c r="F96" s="556">
        <v>25</v>
      </c>
      <c r="G96" s="556" t="s">
        <v>66</v>
      </c>
      <c r="H96" s="556" t="s">
        <v>66</v>
      </c>
      <c r="I96" s="556">
        <v>34</v>
      </c>
    </row>
    <row r="97" spans="1:9" x14ac:dyDescent="0.25">
      <c r="A97" s="449">
        <v>92</v>
      </c>
      <c r="B97" s="450" t="s">
        <v>81</v>
      </c>
      <c r="C97" s="556">
        <v>24</v>
      </c>
      <c r="D97" s="556" t="s">
        <v>66</v>
      </c>
      <c r="E97" s="556" t="s">
        <v>66</v>
      </c>
      <c r="F97" s="556" t="s">
        <v>66</v>
      </c>
      <c r="G97" s="556" t="s">
        <v>66</v>
      </c>
      <c r="H97" s="556">
        <v>3</v>
      </c>
      <c r="I97" s="556">
        <v>31</v>
      </c>
    </row>
    <row r="98" spans="1:9" x14ac:dyDescent="0.25">
      <c r="A98" s="449">
        <v>93</v>
      </c>
      <c r="B98" s="450" t="s">
        <v>136</v>
      </c>
      <c r="C98" s="556">
        <v>9</v>
      </c>
      <c r="D98" s="556">
        <v>4</v>
      </c>
      <c r="E98" s="556">
        <v>8</v>
      </c>
      <c r="F98" s="556">
        <v>3</v>
      </c>
      <c r="G98" s="556" t="s">
        <v>66</v>
      </c>
      <c r="H98" s="556" t="s">
        <v>66</v>
      </c>
      <c r="I98" s="556">
        <v>30</v>
      </c>
    </row>
    <row r="99" spans="1:9" x14ac:dyDescent="0.25">
      <c r="A99" s="449">
        <v>94</v>
      </c>
      <c r="B99" s="450" t="s">
        <v>70</v>
      </c>
      <c r="C99" s="556">
        <v>11</v>
      </c>
      <c r="D99" s="556">
        <v>8</v>
      </c>
      <c r="E99" s="556">
        <v>3</v>
      </c>
      <c r="F99" s="556" t="s">
        <v>66</v>
      </c>
      <c r="G99" s="556" t="s">
        <v>66</v>
      </c>
      <c r="H99" s="556" t="s">
        <v>66</v>
      </c>
      <c r="I99" s="556">
        <v>29</v>
      </c>
    </row>
    <row r="100" spans="1:9" x14ac:dyDescent="0.25">
      <c r="A100" s="449">
        <v>95</v>
      </c>
      <c r="B100" s="450" t="s">
        <v>150</v>
      </c>
      <c r="C100" s="556">
        <v>16</v>
      </c>
      <c r="D100" s="556" t="s">
        <v>66</v>
      </c>
      <c r="E100" s="556">
        <v>9</v>
      </c>
      <c r="F100" s="556" t="s">
        <v>66</v>
      </c>
      <c r="G100" s="556" t="s">
        <v>66</v>
      </c>
      <c r="H100" s="556">
        <v>3</v>
      </c>
      <c r="I100" s="556">
        <v>29</v>
      </c>
    </row>
    <row r="101" spans="1:9" x14ac:dyDescent="0.25">
      <c r="A101" s="449">
        <v>96</v>
      </c>
      <c r="B101" s="450" t="s">
        <v>71</v>
      </c>
      <c r="C101" s="556">
        <v>4</v>
      </c>
      <c r="D101" s="556">
        <v>8</v>
      </c>
      <c r="E101" s="556">
        <v>12</v>
      </c>
      <c r="F101" s="556">
        <v>11</v>
      </c>
      <c r="G101" s="556" t="s">
        <v>66</v>
      </c>
      <c r="H101" s="556" t="s">
        <v>66</v>
      </c>
      <c r="I101" s="556">
        <v>28</v>
      </c>
    </row>
    <row r="102" spans="1:9" x14ac:dyDescent="0.25">
      <c r="A102" s="449">
        <v>97</v>
      </c>
      <c r="B102" s="450" t="s">
        <v>72</v>
      </c>
      <c r="C102" s="556" t="s">
        <v>66</v>
      </c>
      <c r="D102" s="556" t="s">
        <v>66</v>
      </c>
      <c r="E102" s="556">
        <v>14</v>
      </c>
      <c r="F102" s="556">
        <v>19</v>
      </c>
      <c r="G102" s="556" t="s">
        <v>66</v>
      </c>
      <c r="H102" s="556" t="s">
        <v>66</v>
      </c>
      <c r="I102" s="556">
        <v>28</v>
      </c>
    </row>
    <row r="103" spans="1:9" x14ac:dyDescent="0.25">
      <c r="A103" s="449">
        <v>98</v>
      </c>
      <c r="B103" s="450" t="s">
        <v>80</v>
      </c>
      <c r="C103" s="556">
        <v>3</v>
      </c>
      <c r="D103" s="556">
        <v>4</v>
      </c>
      <c r="E103" s="556">
        <v>7</v>
      </c>
      <c r="F103" s="556" t="s">
        <v>66</v>
      </c>
      <c r="G103" s="556" t="s">
        <v>66</v>
      </c>
      <c r="H103" s="556" t="s">
        <v>66</v>
      </c>
      <c r="I103" s="556">
        <v>26</v>
      </c>
    </row>
    <row r="104" spans="1:9" x14ac:dyDescent="0.25">
      <c r="A104" s="449">
        <v>99</v>
      </c>
      <c r="B104" s="450" t="s">
        <v>68</v>
      </c>
      <c r="C104" s="556" t="s">
        <v>66</v>
      </c>
      <c r="D104" s="556" t="s">
        <v>66</v>
      </c>
      <c r="E104" s="556">
        <v>11</v>
      </c>
      <c r="F104" s="556">
        <v>13</v>
      </c>
      <c r="G104" s="556" t="s">
        <v>66</v>
      </c>
      <c r="H104" s="556" t="s">
        <v>66</v>
      </c>
      <c r="I104" s="556">
        <v>25</v>
      </c>
    </row>
    <row r="105" spans="1:9" x14ac:dyDescent="0.25">
      <c r="A105" s="449">
        <v>100</v>
      </c>
      <c r="B105" s="450" t="s">
        <v>149</v>
      </c>
      <c r="C105" s="556">
        <v>13</v>
      </c>
      <c r="D105" s="556">
        <v>4</v>
      </c>
      <c r="E105" s="556">
        <v>5</v>
      </c>
      <c r="F105" s="556" t="s">
        <v>66</v>
      </c>
      <c r="G105" s="556" t="s">
        <v>66</v>
      </c>
      <c r="H105" s="556" t="s">
        <v>66</v>
      </c>
      <c r="I105" s="556">
        <v>23</v>
      </c>
    </row>
    <row r="106" spans="1:9" x14ac:dyDescent="0.25">
      <c r="A106" s="449">
        <v>101</v>
      </c>
      <c r="B106" s="450" t="s">
        <v>107</v>
      </c>
      <c r="C106" s="556">
        <v>9</v>
      </c>
      <c r="D106" s="556">
        <v>3</v>
      </c>
      <c r="E106" s="556">
        <v>4</v>
      </c>
      <c r="F106" s="556">
        <v>7</v>
      </c>
      <c r="G106" s="556" t="s">
        <v>66</v>
      </c>
      <c r="H106" s="556" t="s">
        <v>66</v>
      </c>
      <c r="I106" s="556">
        <v>23</v>
      </c>
    </row>
    <row r="107" spans="1:9" x14ac:dyDescent="0.25">
      <c r="A107" s="449">
        <v>102</v>
      </c>
      <c r="B107" s="450" t="s">
        <v>129</v>
      </c>
      <c r="C107" s="556">
        <v>7</v>
      </c>
      <c r="D107" s="556">
        <v>3</v>
      </c>
      <c r="E107" s="556">
        <v>8</v>
      </c>
      <c r="F107" s="556" t="s">
        <v>66</v>
      </c>
      <c r="G107" s="556" t="s">
        <v>66</v>
      </c>
      <c r="H107" s="556" t="s">
        <v>66</v>
      </c>
      <c r="I107" s="556">
        <v>20</v>
      </c>
    </row>
    <row r="108" spans="1:9" x14ac:dyDescent="0.25">
      <c r="A108" s="449">
        <v>103</v>
      </c>
      <c r="B108" s="450" t="s">
        <v>152</v>
      </c>
      <c r="C108" s="556" t="s">
        <v>66</v>
      </c>
      <c r="D108" s="556" t="s">
        <v>66</v>
      </c>
      <c r="E108" s="556" t="s">
        <v>66</v>
      </c>
      <c r="F108" s="556">
        <v>8</v>
      </c>
      <c r="G108" s="556" t="s">
        <v>66</v>
      </c>
      <c r="H108" s="556" t="s">
        <v>66</v>
      </c>
      <c r="I108" s="556">
        <v>19</v>
      </c>
    </row>
    <row r="109" spans="1:9" x14ac:dyDescent="0.25">
      <c r="A109" s="449">
        <v>104</v>
      </c>
      <c r="B109" s="450" t="s">
        <v>155</v>
      </c>
      <c r="C109" s="556" t="s">
        <v>66</v>
      </c>
      <c r="D109" s="556">
        <v>5</v>
      </c>
      <c r="E109" s="556">
        <v>5</v>
      </c>
      <c r="F109" s="556">
        <v>4</v>
      </c>
      <c r="G109" s="556" t="s">
        <v>66</v>
      </c>
      <c r="H109" s="556" t="s">
        <v>66</v>
      </c>
      <c r="I109" s="556">
        <v>19</v>
      </c>
    </row>
    <row r="110" spans="1:9" x14ac:dyDescent="0.25">
      <c r="A110" s="449">
        <v>105</v>
      </c>
      <c r="B110" s="450" t="s">
        <v>242</v>
      </c>
      <c r="C110" s="556">
        <v>10</v>
      </c>
      <c r="D110" s="556">
        <v>3</v>
      </c>
      <c r="E110" s="556" t="s">
        <v>66</v>
      </c>
      <c r="F110" s="556" t="s">
        <v>66</v>
      </c>
      <c r="G110" s="556" t="s">
        <v>66</v>
      </c>
      <c r="H110" s="556" t="s">
        <v>66</v>
      </c>
      <c r="I110" s="556">
        <v>18</v>
      </c>
    </row>
    <row r="111" spans="1:9" x14ac:dyDescent="0.25">
      <c r="A111" s="449">
        <v>106</v>
      </c>
      <c r="B111" s="450" t="s">
        <v>1165</v>
      </c>
      <c r="C111" s="556" t="s">
        <v>66</v>
      </c>
      <c r="D111" s="556" t="s">
        <v>66</v>
      </c>
      <c r="E111" s="556" t="s">
        <v>66</v>
      </c>
      <c r="F111" s="556">
        <v>18</v>
      </c>
      <c r="G111" s="556" t="s">
        <v>66</v>
      </c>
      <c r="H111" s="556" t="s">
        <v>66</v>
      </c>
      <c r="I111" s="556">
        <v>18</v>
      </c>
    </row>
    <row r="112" spans="1:9" x14ac:dyDescent="0.25">
      <c r="A112" s="449">
        <v>107</v>
      </c>
      <c r="B112" s="450" t="s">
        <v>186</v>
      </c>
      <c r="C112" s="556" t="s">
        <v>66</v>
      </c>
      <c r="D112" s="556" t="s">
        <v>66</v>
      </c>
      <c r="E112" s="556">
        <v>4</v>
      </c>
      <c r="F112" s="556">
        <v>6</v>
      </c>
      <c r="G112" s="556" t="s">
        <v>66</v>
      </c>
      <c r="H112" s="556" t="s">
        <v>66</v>
      </c>
      <c r="I112" s="556">
        <v>17</v>
      </c>
    </row>
    <row r="113" spans="1:9" x14ac:dyDescent="0.25">
      <c r="A113" s="449">
        <v>108</v>
      </c>
      <c r="B113" s="450" t="s">
        <v>87</v>
      </c>
      <c r="C113" s="556">
        <v>4</v>
      </c>
      <c r="D113" s="556">
        <v>3</v>
      </c>
      <c r="E113" s="556" t="s">
        <v>66</v>
      </c>
      <c r="F113" s="556" t="s">
        <v>66</v>
      </c>
      <c r="G113" s="556" t="s">
        <v>66</v>
      </c>
      <c r="H113" s="556" t="s">
        <v>66</v>
      </c>
      <c r="I113" s="556">
        <v>17</v>
      </c>
    </row>
    <row r="114" spans="1:9" x14ac:dyDescent="0.25">
      <c r="A114" s="449">
        <v>109</v>
      </c>
      <c r="B114" s="450" t="s">
        <v>112</v>
      </c>
      <c r="C114" s="556" t="s">
        <v>66</v>
      </c>
      <c r="D114" s="556">
        <v>3</v>
      </c>
      <c r="E114" s="556">
        <v>4</v>
      </c>
      <c r="F114" s="556">
        <v>11</v>
      </c>
      <c r="G114" s="556" t="s">
        <v>66</v>
      </c>
      <c r="H114" s="556" t="s">
        <v>66</v>
      </c>
      <c r="I114" s="556">
        <v>16</v>
      </c>
    </row>
    <row r="115" spans="1:9" x14ac:dyDescent="0.25">
      <c r="A115" s="449">
        <v>110</v>
      </c>
      <c r="B115" s="450" t="s">
        <v>1170</v>
      </c>
      <c r="C115" s="556" t="s">
        <v>66</v>
      </c>
      <c r="D115" s="556" t="s">
        <v>66</v>
      </c>
      <c r="E115" s="556" t="s">
        <v>66</v>
      </c>
      <c r="F115" s="556">
        <v>14</v>
      </c>
      <c r="G115" s="556" t="s">
        <v>66</v>
      </c>
      <c r="H115" s="556" t="s">
        <v>66</v>
      </c>
      <c r="I115" s="556">
        <v>16</v>
      </c>
    </row>
    <row r="116" spans="1:9" x14ac:dyDescent="0.25">
      <c r="A116" s="449">
        <v>111</v>
      </c>
      <c r="B116" s="450" t="s">
        <v>175</v>
      </c>
      <c r="C116" s="556">
        <v>6</v>
      </c>
      <c r="D116" s="556" t="s">
        <v>66</v>
      </c>
      <c r="E116" s="556" t="s">
        <v>66</v>
      </c>
      <c r="F116" s="556">
        <v>6</v>
      </c>
      <c r="G116" s="556" t="s">
        <v>66</v>
      </c>
      <c r="H116" s="556" t="s">
        <v>66</v>
      </c>
      <c r="I116" s="556">
        <v>16</v>
      </c>
    </row>
    <row r="117" spans="1:9" x14ac:dyDescent="0.25">
      <c r="A117" s="449">
        <v>112</v>
      </c>
      <c r="B117" s="450" t="s">
        <v>153</v>
      </c>
      <c r="C117" s="556">
        <v>12</v>
      </c>
      <c r="D117" s="556" t="s">
        <v>66</v>
      </c>
      <c r="E117" s="556">
        <v>4</v>
      </c>
      <c r="F117" s="556" t="s">
        <v>66</v>
      </c>
      <c r="G117" s="556" t="s">
        <v>66</v>
      </c>
      <c r="H117" s="556" t="s">
        <v>66</v>
      </c>
      <c r="I117" s="556">
        <v>15</v>
      </c>
    </row>
    <row r="118" spans="1:9" x14ac:dyDescent="0.25">
      <c r="A118" s="449">
        <v>113</v>
      </c>
      <c r="B118" s="450" t="s">
        <v>177</v>
      </c>
      <c r="C118" s="556" t="s">
        <v>66</v>
      </c>
      <c r="D118" s="556" t="s">
        <v>66</v>
      </c>
      <c r="E118" s="556" t="s">
        <v>66</v>
      </c>
      <c r="F118" s="556">
        <v>9</v>
      </c>
      <c r="G118" s="556" t="s">
        <v>66</v>
      </c>
      <c r="H118" s="556" t="s">
        <v>66</v>
      </c>
      <c r="I118" s="556">
        <v>15</v>
      </c>
    </row>
    <row r="119" spans="1:9" x14ac:dyDescent="0.25">
      <c r="A119" s="449">
        <v>114</v>
      </c>
      <c r="B119" s="450" t="s">
        <v>195</v>
      </c>
      <c r="C119" s="556" t="s">
        <v>66</v>
      </c>
      <c r="D119" s="556" t="s">
        <v>66</v>
      </c>
      <c r="E119" s="556">
        <v>3</v>
      </c>
      <c r="F119" s="556">
        <v>3</v>
      </c>
      <c r="G119" s="556" t="s">
        <v>66</v>
      </c>
      <c r="H119" s="556" t="s">
        <v>66</v>
      </c>
      <c r="I119" s="556">
        <v>15</v>
      </c>
    </row>
    <row r="120" spans="1:9" x14ac:dyDescent="0.25">
      <c r="A120" s="449">
        <v>115</v>
      </c>
      <c r="B120" s="450" t="s">
        <v>115</v>
      </c>
      <c r="C120" s="556" t="s">
        <v>66</v>
      </c>
      <c r="D120" s="556">
        <v>3</v>
      </c>
      <c r="E120" s="556">
        <v>4</v>
      </c>
      <c r="F120" s="556" t="s">
        <v>66</v>
      </c>
      <c r="G120" s="556" t="s">
        <v>66</v>
      </c>
      <c r="H120" s="556" t="s">
        <v>66</v>
      </c>
      <c r="I120" s="556">
        <v>14</v>
      </c>
    </row>
    <row r="121" spans="1:9" x14ac:dyDescent="0.25">
      <c r="A121" s="449">
        <v>116</v>
      </c>
      <c r="B121" s="450" t="s">
        <v>137</v>
      </c>
      <c r="C121" s="556" t="s">
        <v>66</v>
      </c>
      <c r="D121" s="556" t="s">
        <v>66</v>
      </c>
      <c r="E121" s="556">
        <v>5</v>
      </c>
      <c r="F121" s="556">
        <v>3</v>
      </c>
      <c r="G121" s="556" t="s">
        <v>66</v>
      </c>
      <c r="H121" s="556" t="s">
        <v>66</v>
      </c>
      <c r="I121" s="556">
        <v>14</v>
      </c>
    </row>
    <row r="122" spans="1:9" x14ac:dyDescent="0.25">
      <c r="A122" s="449">
        <v>117</v>
      </c>
      <c r="B122" s="450" t="s">
        <v>1168</v>
      </c>
      <c r="C122" s="556">
        <v>9</v>
      </c>
      <c r="D122" s="556">
        <v>4</v>
      </c>
      <c r="E122" s="556" t="s">
        <v>66</v>
      </c>
      <c r="F122" s="556" t="s">
        <v>66</v>
      </c>
      <c r="G122" s="556" t="s">
        <v>66</v>
      </c>
      <c r="H122" s="556" t="s">
        <v>66</v>
      </c>
      <c r="I122" s="556">
        <v>13</v>
      </c>
    </row>
    <row r="123" spans="1:9" x14ac:dyDescent="0.25">
      <c r="A123" s="449">
        <v>118</v>
      </c>
      <c r="B123" s="450" t="s">
        <v>201</v>
      </c>
      <c r="C123" s="556">
        <v>3</v>
      </c>
      <c r="D123" s="556" t="s">
        <v>66</v>
      </c>
      <c r="E123" s="556" t="s">
        <v>66</v>
      </c>
      <c r="F123" s="556">
        <v>3</v>
      </c>
      <c r="G123" s="556" t="s">
        <v>66</v>
      </c>
      <c r="H123" s="556" t="s">
        <v>66</v>
      </c>
      <c r="I123" s="556">
        <v>12</v>
      </c>
    </row>
    <row r="124" spans="1:9" x14ac:dyDescent="0.25">
      <c r="A124" s="449">
        <v>119</v>
      </c>
      <c r="B124" s="450" t="s">
        <v>123</v>
      </c>
      <c r="C124" s="556" t="s">
        <v>66</v>
      </c>
      <c r="D124" s="556" t="s">
        <v>66</v>
      </c>
      <c r="E124" s="556" t="s">
        <v>66</v>
      </c>
      <c r="F124" s="556">
        <v>4</v>
      </c>
      <c r="G124" s="556" t="s">
        <v>66</v>
      </c>
      <c r="H124" s="556" t="s">
        <v>66</v>
      </c>
      <c r="I124" s="556">
        <v>12</v>
      </c>
    </row>
    <row r="125" spans="1:9" x14ac:dyDescent="0.25">
      <c r="A125" s="449">
        <v>120</v>
      </c>
      <c r="B125" s="450" t="s">
        <v>84</v>
      </c>
      <c r="C125" s="556" t="s">
        <v>66</v>
      </c>
      <c r="D125" s="556" t="s">
        <v>66</v>
      </c>
      <c r="E125" s="556">
        <v>3</v>
      </c>
      <c r="F125" s="556">
        <v>12</v>
      </c>
      <c r="G125" s="556" t="s">
        <v>66</v>
      </c>
      <c r="H125" s="556" t="s">
        <v>66</v>
      </c>
      <c r="I125" s="556">
        <v>12</v>
      </c>
    </row>
    <row r="126" spans="1:9" x14ac:dyDescent="0.25">
      <c r="A126" s="449">
        <v>121</v>
      </c>
      <c r="B126" s="450" t="s">
        <v>109</v>
      </c>
      <c r="C126" s="556">
        <v>3</v>
      </c>
      <c r="D126" s="556">
        <v>6</v>
      </c>
      <c r="E126" s="556">
        <v>4</v>
      </c>
      <c r="F126" s="556">
        <v>4</v>
      </c>
      <c r="G126" s="556" t="s">
        <v>66</v>
      </c>
      <c r="H126" s="556" t="s">
        <v>66</v>
      </c>
      <c r="I126" s="556">
        <v>12</v>
      </c>
    </row>
    <row r="127" spans="1:9" x14ac:dyDescent="0.25">
      <c r="A127" s="449">
        <v>122</v>
      </c>
      <c r="B127" s="450" t="s">
        <v>188</v>
      </c>
      <c r="C127" s="556">
        <v>7</v>
      </c>
      <c r="D127" s="556" t="s">
        <v>66</v>
      </c>
      <c r="E127" s="556" t="s">
        <v>66</v>
      </c>
      <c r="F127" s="556" t="s">
        <v>66</v>
      </c>
      <c r="G127" s="556" t="s">
        <v>66</v>
      </c>
      <c r="H127" s="556" t="s">
        <v>66</v>
      </c>
      <c r="I127" s="556">
        <v>11</v>
      </c>
    </row>
    <row r="128" spans="1:9" x14ac:dyDescent="0.25">
      <c r="A128" s="449">
        <v>123</v>
      </c>
      <c r="B128" s="450" t="s">
        <v>111</v>
      </c>
      <c r="C128" s="556" t="s">
        <v>66</v>
      </c>
      <c r="D128" s="556" t="s">
        <v>66</v>
      </c>
      <c r="E128" s="556">
        <v>3</v>
      </c>
      <c r="F128" s="556">
        <v>6</v>
      </c>
      <c r="G128" s="556" t="s">
        <v>66</v>
      </c>
      <c r="H128" s="556" t="s">
        <v>66</v>
      </c>
      <c r="I128" s="556">
        <v>11</v>
      </c>
    </row>
    <row r="129" spans="1:27" x14ac:dyDescent="0.25">
      <c r="A129" s="449">
        <v>124</v>
      </c>
      <c r="B129" s="450" t="s">
        <v>214</v>
      </c>
      <c r="C129" s="556" t="s">
        <v>66</v>
      </c>
      <c r="D129" s="556" t="s">
        <v>66</v>
      </c>
      <c r="E129" s="556" t="s">
        <v>66</v>
      </c>
      <c r="F129" s="556">
        <v>11</v>
      </c>
      <c r="G129" s="556" t="s">
        <v>66</v>
      </c>
      <c r="H129" s="556" t="s">
        <v>66</v>
      </c>
      <c r="I129" s="556">
        <v>11</v>
      </c>
    </row>
    <row r="130" spans="1:27" x14ac:dyDescent="0.25">
      <c r="A130" s="449">
        <v>125</v>
      </c>
      <c r="B130" s="450" t="s">
        <v>113</v>
      </c>
      <c r="C130" s="556" t="s">
        <v>66</v>
      </c>
      <c r="D130" s="556" t="s">
        <v>66</v>
      </c>
      <c r="E130" s="556" t="s">
        <v>66</v>
      </c>
      <c r="F130" s="556">
        <v>7</v>
      </c>
      <c r="G130" s="556" t="s">
        <v>66</v>
      </c>
      <c r="H130" s="556" t="s">
        <v>66</v>
      </c>
      <c r="I130" s="556">
        <v>11</v>
      </c>
      <c r="M130" s="879"/>
      <c r="O130" s="879"/>
      <c r="P130" s="879"/>
      <c r="Q130" s="879"/>
      <c r="R130" s="879"/>
      <c r="S130" s="879"/>
      <c r="T130" s="879"/>
      <c r="W130" s="879"/>
      <c r="X130" s="879"/>
      <c r="Y130" s="879"/>
      <c r="Z130" s="879"/>
      <c r="AA130" s="879"/>
    </row>
    <row r="131" spans="1:27" x14ac:dyDescent="0.25">
      <c r="A131" s="449">
        <v>126</v>
      </c>
      <c r="B131" s="450" t="s">
        <v>106</v>
      </c>
      <c r="C131" s="556">
        <v>4</v>
      </c>
      <c r="D131" s="556" t="s">
        <v>66</v>
      </c>
      <c r="E131" s="556" t="s">
        <v>66</v>
      </c>
      <c r="F131" s="556" t="s">
        <v>66</v>
      </c>
      <c r="G131" s="556" t="s">
        <v>66</v>
      </c>
      <c r="H131" s="556" t="s">
        <v>66</v>
      </c>
      <c r="I131" s="556">
        <v>10</v>
      </c>
    </row>
    <row r="132" spans="1:27" x14ac:dyDescent="0.25">
      <c r="A132" s="449">
        <v>127</v>
      </c>
      <c r="B132" s="450" t="s">
        <v>1159</v>
      </c>
      <c r="C132" s="556" t="s">
        <v>66</v>
      </c>
      <c r="D132" s="556" t="s">
        <v>66</v>
      </c>
      <c r="E132" s="556" t="s">
        <v>66</v>
      </c>
      <c r="F132" s="556">
        <v>14</v>
      </c>
      <c r="G132" s="556" t="s">
        <v>66</v>
      </c>
      <c r="H132" s="556" t="s">
        <v>66</v>
      </c>
      <c r="I132" s="556">
        <v>10</v>
      </c>
    </row>
    <row r="133" spans="1:27" x14ac:dyDescent="0.25">
      <c r="A133" s="449">
        <v>128</v>
      </c>
      <c r="B133" s="450" t="s">
        <v>59</v>
      </c>
      <c r="C133" s="556">
        <v>10</v>
      </c>
      <c r="D133" s="556" t="s">
        <v>66</v>
      </c>
      <c r="E133" s="556" t="s">
        <v>66</v>
      </c>
      <c r="F133" s="556">
        <v>3</v>
      </c>
      <c r="G133" s="556" t="s">
        <v>66</v>
      </c>
      <c r="H133" s="556" t="s">
        <v>66</v>
      </c>
      <c r="I133" s="556">
        <v>10</v>
      </c>
    </row>
    <row r="134" spans="1:27" x14ac:dyDescent="0.25">
      <c r="A134" s="449">
        <v>129</v>
      </c>
      <c r="B134" s="450" t="s">
        <v>190</v>
      </c>
      <c r="C134" s="556" t="s">
        <v>66</v>
      </c>
      <c r="D134" s="556" t="s">
        <v>66</v>
      </c>
      <c r="E134" s="556">
        <v>3</v>
      </c>
      <c r="F134" s="556" t="s">
        <v>66</v>
      </c>
      <c r="G134" s="556" t="s">
        <v>66</v>
      </c>
      <c r="H134" s="556" t="s">
        <v>66</v>
      </c>
      <c r="I134" s="556">
        <v>10</v>
      </c>
    </row>
    <row r="135" spans="1:27" x14ac:dyDescent="0.25">
      <c r="A135" s="449">
        <v>130</v>
      </c>
      <c r="B135" s="450" t="s">
        <v>187</v>
      </c>
      <c r="C135" s="556" t="s">
        <v>66</v>
      </c>
      <c r="D135" s="556" t="s">
        <v>66</v>
      </c>
      <c r="E135" s="556" t="s">
        <v>66</v>
      </c>
      <c r="F135" s="556">
        <v>6</v>
      </c>
      <c r="G135" s="556" t="s">
        <v>66</v>
      </c>
      <c r="H135" s="556" t="s">
        <v>66</v>
      </c>
      <c r="I135" s="556">
        <v>10</v>
      </c>
    </row>
    <row r="136" spans="1:27" x14ac:dyDescent="0.25">
      <c r="A136" s="449">
        <v>131</v>
      </c>
      <c r="B136" s="450" t="s">
        <v>1167</v>
      </c>
      <c r="C136" s="556" t="s">
        <v>66</v>
      </c>
      <c r="D136" s="556">
        <v>3</v>
      </c>
      <c r="E136" s="556" t="s">
        <v>66</v>
      </c>
      <c r="F136" s="556">
        <v>3</v>
      </c>
      <c r="G136" s="556" t="s">
        <v>66</v>
      </c>
      <c r="H136" s="556" t="s">
        <v>66</v>
      </c>
      <c r="I136" s="556">
        <v>9</v>
      </c>
    </row>
    <row r="137" spans="1:27" x14ac:dyDescent="0.25">
      <c r="A137" s="449">
        <v>132</v>
      </c>
      <c r="B137" s="450" t="s">
        <v>185</v>
      </c>
      <c r="C137" s="556" t="s">
        <v>66</v>
      </c>
      <c r="D137" s="556" t="s">
        <v>66</v>
      </c>
      <c r="E137" s="556" t="s">
        <v>66</v>
      </c>
      <c r="F137" s="556">
        <v>4</v>
      </c>
      <c r="G137" s="556" t="s">
        <v>66</v>
      </c>
      <c r="H137" s="556" t="s">
        <v>66</v>
      </c>
      <c r="I137" s="556">
        <v>9</v>
      </c>
    </row>
    <row r="138" spans="1:27" x14ac:dyDescent="0.25">
      <c r="A138" s="449">
        <v>133</v>
      </c>
      <c r="B138" s="450" t="s">
        <v>98</v>
      </c>
      <c r="C138" s="556">
        <v>3</v>
      </c>
      <c r="D138" s="556" t="s">
        <v>66</v>
      </c>
      <c r="E138" s="556" t="s">
        <v>66</v>
      </c>
      <c r="F138" s="556" t="s">
        <v>66</v>
      </c>
      <c r="G138" s="556" t="s">
        <v>66</v>
      </c>
      <c r="H138" s="556" t="s">
        <v>66</v>
      </c>
      <c r="I138" s="556">
        <v>9</v>
      </c>
    </row>
    <row r="139" spans="1:27" x14ac:dyDescent="0.25">
      <c r="A139" s="449">
        <v>134</v>
      </c>
      <c r="B139" s="450" t="s">
        <v>211</v>
      </c>
      <c r="C139" s="556">
        <v>6</v>
      </c>
      <c r="D139" s="556" t="s">
        <v>66</v>
      </c>
      <c r="E139" s="556" t="s">
        <v>66</v>
      </c>
      <c r="F139" s="556" t="s">
        <v>66</v>
      </c>
      <c r="G139" s="556" t="s">
        <v>66</v>
      </c>
      <c r="H139" s="556" t="s">
        <v>66</v>
      </c>
      <c r="I139" s="556">
        <v>8</v>
      </c>
    </row>
    <row r="140" spans="1:27" x14ac:dyDescent="0.25">
      <c r="A140" s="449">
        <v>135</v>
      </c>
      <c r="B140" s="450" t="s">
        <v>58</v>
      </c>
      <c r="C140" s="556" t="s">
        <v>66</v>
      </c>
      <c r="D140" s="556" t="s">
        <v>66</v>
      </c>
      <c r="E140" s="556" t="s">
        <v>66</v>
      </c>
      <c r="F140" s="556">
        <v>7</v>
      </c>
      <c r="G140" s="556" t="s">
        <v>66</v>
      </c>
      <c r="H140" s="556" t="s">
        <v>66</v>
      </c>
      <c r="I140" s="556">
        <v>7</v>
      </c>
    </row>
    <row r="141" spans="1:27" x14ac:dyDescent="0.25">
      <c r="A141" s="449">
        <v>136</v>
      </c>
      <c r="B141" s="450" t="s">
        <v>191</v>
      </c>
      <c r="C141" s="556" t="s">
        <v>66</v>
      </c>
      <c r="D141" s="556" t="s">
        <v>66</v>
      </c>
      <c r="E141" s="556" t="s">
        <v>66</v>
      </c>
      <c r="F141" s="556" t="s">
        <v>66</v>
      </c>
      <c r="G141" s="556" t="s">
        <v>66</v>
      </c>
      <c r="H141" s="556" t="s">
        <v>66</v>
      </c>
      <c r="I141" s="556">
        <v>7</v>
      </c>
    </row>
    <row r="142" spans="1:27" x14ac:dyDescent="0.25">
      <c r="A142" s="449">
        <v>137</v>
      </c>
      <c r="B142" s="450" t="s">
        <v>121</v>
      </c>
      <c r="C142" s="556" t="s">
        <v>66</v>
      </c>
      <c r="D142" s="556" t="s">
        <v>66</v>
      </c>
      <c r="E142" s="556">
        <v>5</v>
      </c>
      <c r="F142" s="556" t="s">
        <v>66</v>
      </c>
      <c r="G142" s="556" t="s">
        <v>66</v>
      </c>
      <c r="H142" s="556" t="s">
        <v>66</v>
      </c>
      <c r="I142" s="556">
        <v>7</v>
      </c>
    </row>
    <row r="143" spans="1:27" x14ac:dyDescent="0.25">
      <c r="A143" s="449">
        <v>138</v>
      </c>
      <c r="B143" s="450" t="s">
        <v>208</v>
      </c>
      <c r="C143" s="556" t="s">
        <v>66</v>
      </c>
      <c r="D143" s="556" t="s">
        <v>66</v>
      </c>
      <c r="E143" s="556">
        <v>6</v>
      </c>
      <c r="F143" s="556" t="s">
        <v>66</v>
      </c>
      <c r="G143" s="556" t="s">
        <v>66</v>
      </c>
      <c r="H143" s="556" t="s">
        <v>66</v>
      </c>
      <c r="I143" s="556">
        <v>7</v>
      </c>
    </row>
    <row r="144" spans="1:27" x14ac:dyDescent="0.25">
      <c r="A144" s="449">
        <v>139</v>
      </c>
      <c r="B144" s="450" t="s">
        <v>806</v>
      </c>
      <c r="C144" s="556" t="s">
        <v>66</v>
      </c>
      <c r="D144" s="556">
        <v>3</v>
      </c>
      <c r="E144" s="556" t="s">
        <v>66</v>
      </c>
      <c r="F144" s="556">
        <v>3</v>
      </c>
      <c r="G144" s="556" t="s">
        <v>66</v>
      </c>
      <c r="H144" s="556" t="s">
        <v>66</v>
      </c>
      <c r="I144" s="556">
        <v>6</v>
      </c>
    </row>
    <row r="145" spans="1:9" x14ac:dyDescent="0.25">
      <c r="A145" s="449">
        <v>140</v>
      </c>
      <c r="B145" s="450" t="s">
        <v>184</v>
      </c>
      <c r="C145" s="556">
        <v>4</v>
      </c>
      <c r="D145" s="556" t="s">
        <v>66</v>
      </c>
      <c r="E145" s="556" t="s">
        <v>66</v>
      </c>
      <c r="F145" s="556">
        <v>3</v>
      </c>
      <c r="G145" s="556" t="s">
        <v>66</v>
      </c>
      <c r="H145" s="556" t="s">
        <v>66</v>
      </c>
      <c r="I145" s="556">
        <v>6</v>
      </c>
    </row>
    <row r="146" spans="1:9" x14ac:dyDescent="0.25">
      <c r="A146" s="449">
        <v>141</v>
      </c>
      <c r="B146" s="450" t="s">
        <v>203</v>
      </c>
      <c r="C146" s="556" t="s">
        <v>66</v>
      </c>
      <c r="D146" s="556" t="s">
        <v>66</v>
      </c>
      <c r="E146" s="556" t="s">
        <v>66</v>
      </c>
      <c r="F146" s="556" t="s">
        <v>66</v>
      </c>
      <c r="G146" s="556" t="s">
        <v>66</v>
      </c>
      <c r="H146" s="556" t="s">
        <v>66</v>
      </c>
      <c r="I146" s="556">
        <v>6</v>
      </c>
    </row>
    <row r="147" spans="1:9" x14ac:dyDescent="0.25">
      <c r="A147" s="449">
        <v>142</v>
      </c>
      <c r="B147" s="450" t="s">
        <v>183</v>
      </c>
      <c r="C147" s="556" t="s">
        <v>66</v>
      </c>
      <c r="D147" s="556" t="s">
        <v>66</v>
      </c>
      <c r="E147" s="556">
        <v>5</v>
      </c>
      <c r="F147" s="556">
        <v>3</v>
      </c>
      <c r="G147" s="556" t="s">
        <v>66</v>
      </c>
      <c r="H147" s="556" t="s">
        <v>66</v>
      </c>
      <c r="I147" s="556">
        <v>6</v>
      </c>
    </row>
    <row r="148" spans="1:9" x14ac:dyDescent="0.25">
      <c r="A148" s="449">
        <v>143</v>
      </c>
      <c r="B148" s="450" t="s">
        <v>97</v>
      </c>
      <c r="C148" s="556" t="s">
        <v>66</v>
      </c>
      <c r="D148" s="556" t="s">
        <v>66</v>
      </c>
      <c r="E148" s="556">
        <v>4</v>
      </c>
      <c r="F148" s="556" t="s">
        <v>66</v>
      </c>
      <c r="G148" s="556" t="s">
        <v>66</v>
      </c>
      <c r="H148" s="556" t="s">
        <v>66</v>
      </c>
      <c r="I148" s="556">
        <v>6</v>
      </c>
    </row>
    <row r="149" spans="1:9" x14ac:dyDescent="0.25">
      <c r="A149" s="449">
        <v>144</v>
      </c>
      <c r="B149" s="450" t="s">
        <v>212</v>
      </c>
      <c r="C149" s="556" t="s">
        <v>66</v>
      </c>
      <c r="D149" s="556" t="s">
        <v>66</v>
      </c>
      <c r="E149" s="556" t="s">
        <v>66</v>
      </c>
      <c r="F149" s="556" t="s">
        <v>66</v>
      </c>
      <c r="G149" s="556" t="s">
        <v>66</v>
      </c>
      <c r="H149" s="556" t="s">
        <v>66</v>
      </c>
      <c r="I149" s="556">
        <v>5</v>
      </c>
    </row>
    <row r="150" spans="1:9" x14ac:dyDescent="0.25">
      <c r="A150" s="449">
        <v>145</v>
      </c>
      <c r="B150" s="450" t="s">
        <v>206</v>
      </c>
      <c r="C150" s="556" t="s">
        <v>66</v>
      </c>
      <c r="D150" s="556" t="s">
        <v>66</v>
      </c>
      <c r="E150" s="556" t="s">
        <v>66</v>
      </c>
      <c r="F150" s="556" t="s">
        <v>66</v>
      </c>
      <c r="G150" s="556" t="s">
        <v>66</v>
      </c>
      <c r="H150" s="556" t="s">
        <v>66</v>
      </c>
      <c r="I150" s="556">
        <v>5</v>
      </c>
    </row>
    <row r="151" spans="1:9" x14ac:dyDescent="0.25">
      <c r="A151" s="449">
        <v>146</v>
      </c>
      <c r="B151" s="450" t="s">
        <v>1169</v>
      </c>
      <c r="C151" s="556" t="s">
        <v>66</v>
      </c>
      <c r="D151" s="556" t="s">
        <v>66</v>
      </c>
      <c r="E151" s="556" t="s">
        <v>66</v>
      </c>
      <c r="F151" s="556">
        <v>5</v>
      </c>
      <c r="G151" s="556" t="s">
        <v>66</v>
      </c>
      <c r="H151" s="556" t="s">
        <v>66</v>
      </c>
      <c r="I151" s="556">
        <v>5</v>
      </c>
    </row>
    <row r="152" spans="1:9" x14ac:dyDescent="0.25">
      <c r="A152" s="449">
        <v>147</v>
      </c>
      <c r="B152" s="450" t="s">
        <v>196</v>
      </c>
      <c r="C152" s="556" t="s">
        <v>66</v>
      </c>
      <c r="D152" s="556" t="s">
        <v>66</v>
      </c>
      <c r="E152" s="556" t="s">
        <v>66</v>
      </c>
      <c r="F152" s="556" t="s">
        <v>66</v>
      </c>
      <c r="G152" s="556" t="s">
        <v>66</v>
      </c>
      <c r="H152" s="556" t="s">
        <v>66</v>
      </c>
      <c r="I152" s="556">
        <v>5</v>
      </c>
    </row>
    <row r="153" spans="1:9" x14ac:dyDescent="0.25">
      <c r="A153" s="449">
        <v>148</v>
      </c>
      <c r="B153" s="450" t="s">
        <v>1163</v>
      </c>
      <c r="C153" s="556" t="s">
        <v>66</v>
      </c>
      <c r="D153" s="556" t="s">
        <v>66</v>
      </c>
      <c r="E153" s="556" t="s">
        <v>66</v>
      </c>
      <c r="F153" s="556" t="s">
        <v>66</v>
      </c>
      <c r="G153" s="556" t="s">
        <v>66</v>
      </c>
      <c r="H153" s="556" t="s">
        <v>66</v>
      </c>
      <c r="I153" s="556">
        <v>5</v>
      </c>
    </row>
    <row r="154" spans="1:9" x14ac:dyDescent="0.25">
      <c r="A154" s="449">
        <v>149</v>
      </c>
      <c r="B154" s="450" t="s">
        <v>122</v>
      </c>
      <c r="C154" s="556" t="s">
        <v>66</v>
      </c>
      <c r="D154" s="556" t="s">
        <v>66</v>
      </c>
      <c r="E154" s="556" t="s">
        <v>66</v>
      </c>
      <c r="F154" s="556">
        <v>3</v>
      </c>
      <c r="G154" s="556" t="s">
        <v>66</v>
      </c>
      <c r="H154" s="556" t="s">
        <v>66</v>
      </c>
      <c r="I154" s="556">
        <v>4</v>
      </c>
    </row>
    <row r="155" spans="1:9" x14ac:dyDescent="0.25">
      <c r="A155" s="449">
        <v>150</v>
      </c>
      <c r="B155" s="450" t="s">
        <v>192</v>
      </c>
      <c r="C155" s="556" t="s">
        <v>66</v>
      </c>
      <c r="D155" s="556" t="s">
        <v>66</v>
      </c>
      <c r="E155" s="556" t="s">
        <v>66</v>
      </c>
      <c r="F155" s="556">
        <v>4</v>
      </c>
      <c r="G155" s="556" t="s">
        <v>66</v>
      </c>
      <c r="H155" s="556" t="s">
        <v>66</v>
      </c>
      <c r="I155" s="556">
        <v>4</v>
      </c>
    </row>
    <row r="156" spans="1:9" x14ac:dyDescent="0.25">
      <c r="A156" s="449">
        <v>151</v>
      </c>
      <c r="B156" s="450" t="s">
        <v>207</v>
      </c>
      <c r="C156" s="556" t="s">
        <v>66</v>
      </c>
      <c r="D156" s="556" t="s">
        <v>66</v>
      </c>
      <c r="E156" s="556" t="s">
        <v>66</v>
      </c>
      <c r="F156" s="556" t="s">
        <v>66</v>
      </c>
      <c r="G156" s="556" t="s">
        <v>66</v>
      </c>
      <c r="H156" s="556" t="s">
        <v>66</v>
      </c>
      <c r="I156" s="556">
        <v>4</v>
      </c>
    </row>
    <row r="157" spans="1:9" x14ac:dyDescent="0.25">
      <c r="A157" s="449">
        <v>152</v>
      </c>
      <c r="B157" s="450" t="s">
        <v>1164</v>
      </c>
      <c r="C157" s="556" t="s">
        <v>66</v>
      </c>
      <c r="D157" s="556" t="s">
        <v>66</v>
      </c>
      <c r="E157" s="556" t="s">
        <v>66</v>
      </c>
      <c r="F157" s="556" t="s">
        <v>66</v>
      </c>
      <c r="G157" s="556" t="s">
        <v>66</v>
      </c>
      <c r="H157" s="556" t="s">
        <v>66</v>
      </c>
      <c r="I157" s="556">
        <v>4</v>
      </c>
    </row>
    <row r="158" spans="1:9" x14ac:dyDescent="0.25">
      <c r="A158" s="449">
        <v>153</v>
      </c>
      <c r="B158" s="450" t="s">
        <v>1160</v>
      </c>
      <c r="C158" s="556" t="s">
        <v>66</v>
      </c>
      <c r="D158" s="556" t="s">
        <v>66</v>
      </c>
      <c r="E158" s="556" t="s">
        <v>66</v>
      </c>
      <c r="F158" s="556">
        <v>4</v>
      </c>
      <c r="G158" s="556" t="s">
        <v>66</v>
      </c>
      <c r="H158" s="556" t="s">
        <v>66</v>
      </c>
      <c r="I158" s="556">
        <v>4</v>
      </c>
    </row>
    <row r="159" spans="1:9" x14ac:dyDescent="0.25">
      <c r="A159" s="449">
        <v>154</v>
      </c>
      <c r="B159" s="450" t="s">
        <v>197</v>
      </c>
      <c r="C159" s="556" t="s">
        <v>66</v>
      </c>
      <c r="D159" s="556">
        <v>4</v>
      </c>
      <c r="E159" s="556" t="s">
        <v>66</v>
      </c>
      <c r="F159" s="556" t="s">
        <v>66</v>
      </c>
      <c r="G159" s="556" t="s">
        <v>66</v>
      </c>
      <c r="H159" s="556" t="s">
        <v>66</v>
      </c>
      <c r="I159" s="556">
        <v>4</v>
      </c>
    </row>
    <row r="160" spans="1:9" x14ac:dyDescent="0.25">
      <c r="A160" s="449">
        <v>155</v>
      </c>
      <c r="B160" s="450" t="s">
        <v>1166</v>
      </c>
      <c r="C160" s="556" t="s">
        <v>66</v>
      </c>
      <c r="D160" s="556" t="s">
        <v>66</v>
      </c>
      <c r="E160" s="556" t="s">
        <v>66</v>
      </c>
      <c r="F160" s="556" t="s">
        <v>66</v>
      </c>
      <c r="G160" s="556" t="s">
        <v>66</v>
      </c>
      <c r="H160" s="556" t="s">
        <v>66</v>
      </c>
      <c r="I160" s="556">
        <v>4</v>
      </c>
    </row>
    <row r="161" spans="1:9" x14ac:dyDescent="0.25">
      <c r="A161" s="449">
        <v>156</v>
      </c>
      <c r="B161" s="450" t="s">
        <v>204</v>
      </c>
      <c r="C161" s="556" t="s">
        <v>66</v>
      </c>
      <c r="D161" s="556" t="s">
        <v>66</v>
      </c>
      <c r="E161" s="556" t="s">
        <v>66</v>
      </c>
      <c r="F161" s="556" t="s">
        <v>66</v>
      </c>
      <c r="G161" s="556" t="s">
        <v>66</v>
      </c>
      <c r="H161" s="556" t="s">
        <v>66</v>
      </c>
      <c r="I161" s="556">
        <v>4</v>
      </c>
    </row>
    <row r="162" spans="1:9" x14ac:dyDescent="0.25">
      <c r="A162" s="449">
        <v>157</v>
      </c>
      <c r="B162" s="450" t="s">
        <v>202</v>
      </c>
      <c r="C162" s="556" t="s">
        <v>66</v>
      </c>
      <c r="D162" s="556" t="s">
        <v>66</v>
      </c>
      <c r="E162" s="556">
        <v>4</v>
      </c>
      <c r="F162" s="556" t="s">
        <v>66</v>
      </c>
      <c r="G162" s="556" t="s">
        <v>66</v>
      </c>
      <c r="H162" s="556" t="s">
        <v>66</v>
      </c>
      <c r="I162" s="556">
        <v>4</v>
      </c>
    </row>
    <row r="163" spans="1:9" x14ac:dyDescent="0.25">
      <c r="A163" s="449">
        <v>158</v>
      </c>
      <c r="B163" s="450" t="s">
        <v>199</v>
      </c>
      <c r="C163" s="556" t="s">
        <v>66</v>
      </c>
      <c r="D163" s="556" t="s">
        <v>66</v>
      </c>
      <c r="E163" s="556" t="s">
        <v>66</v>
      </c>
      <c r="F163" s="556">
        <v>4</v>
      </c>
      <c r="G163" s="556" t="s">
        <v>66</v>
      </c>
      <c r="H163" s="556" t="s">
        <v>66</v>
      </c>
      <c r="I163" s="556">
        <v>4</v>
      </c>
    </row>
    <row r="164" spans="1:9" x14ac:dyDescent="0.25">
      <c r="A164" s="449">
        <v>159</v>
      </c>
      <c r="B164" s="450" t="s">
        <v>194</v>
      </c>
      <c r="C164" s="556" t="s">
        <v>66</v>
      </c>
      <c r="D164" s="556" t="s">
        <v>66</v>
      </c>
      <c r="E164" s="556" t="s">
        <v>66</v>
      </c>
      <c r="F164" s="556">
        <v>3</v>
      </c>
      <c r="G164" s="556" t="s">
        <v>66</v>
      </c>
      <c r="H164" s="556" t="s">
        <v>66</v>
      </c>
      <c r="I164" s="556">
        <v>4</v>
      </c>
    </row>
    <row r="165" spans="1:9" x14ac:dyDescent="0.25">
      <c r="A165" s="449">
        <v>160</v>
      </c>
      <c r="B165" s="450" t="s">
        <v>210</v>
      </c>
      <c r="C165" s="556" t="s">
        <v>66</v>
      </c>
      <c r="D165" s="556" t="s">
        <v>66</v>
      </c>
      <c r="E165" s="556" t="s">
        <v>66</v>
      </c>
      <c r="F165" s="556" t="s">
        <v>66</v>
      </c>
      <c r="G165" s="556" t="s">
        <v>66</v>
      </c>
      <c r="H165" s="556" t="s">
        <v>66</v>
      </c>
      <c r="I165" s="556">
        <v>3</v>
      </c>
    </row>
    <row r="166" spans="1:9" x14ac:dyDescent="0.25">
      <c r="A166" s="449">
        <v>161</v>
      </c>
      <c r="B166" s="450" t="s">
        <v>209</v>
      </c>
      <c r="C166" s="556">
        <v>5</v>
      </c>
      <c r="D166" s="556" t="s">
        <v>66</v>
      </c>
      <c r="E166" s="556" t="s">
        <v>66</v>
      </c>
      <c r="F166" s="556" t="s">
        <v>66</v>
      </c>
      <c r="G166" s="556" t="s">
        <v>66</v>
      </c>
      <c r="H166" s="556" t="s">
        <v>66</v>
      </c>
      <c r="I166" s="556">
        <v>3</v>
      </c>
    </row>
    <row r="167" spans="1:9" x14ac:dyDescent="0.25">
      <c r="A167" s="449">
        <v>162</v>
      </c>
      <c r="B167" s="450" t="s">
        <v>167</v>
      </c>
      <c r="C167" s="556" t="s">
        <v>66</v>
      </c>
      <c r="D167" s="556" t="s">
        <v>66</v>
      </c>
      <c r="E167" s="556">
        <v>3</v>
      </c>
      <c r="F167" s="556" t="s">
        <v>66</v>
      </c>
      <c r="G167" s="556" t="s">
        <v>66</v>
      </c>
      <c r="H167" s="556" t="s">
        <v>66</v>
      </c>
      <c r="I167" s="556">
        <v>3</v>
      </c>
    </row>
    <row r="168" spans="1:9" x14ac:dyDescent="0.25">
      <c r="A168" s="449">
        <v>163</v>
      </c>
      <c r="B168" s="450" t="s">
        <v>215</v>
      </c>
      <c r="C168" s="556" t="s">
        <v>66</v>
      </c>
      <c r="D168" s="556" t="s">
        <v>66</v>
      </c>
      <c r="E168" s="556" t="s">
        <v>66</v>
      </c>
      <c r="F168" s="556">
        <v>3</v>
      </c>
      <c r="G168" s="556" t="s">
        <v>66</v>
      </c>
      <c r="H168" s="556" t="s">
        <v>66</v>
      </c>
      <c r="I168" s="556">
        <v>3</v>
      </c>
    </row>
    <row r="169" spans="1:9" x14ac:dyDescent="0.25">
      <c r="A169" s="449">
        <v>164</v>
      </c>
      <c r="B169" s="450" t="s">
        <v>200</v>
      </c>
      <c r="C169" s="556" t="s">
        <v>66</v>
      </c>
      <c r="D169" s="556" t="s">
        <v>66</v>
      </c>
      <c r="E169" s="556" t="s">
        <v>66</v>
      </c>
      <c r="F169" s="556" t="s">
        <v>66</v>
      </c>
      <c r="G169" s="556" t="s">
        <v>66</v>
      </c>
      <c r="H169" s="556" t="s">
        <v>66</v>
      </c>
      <c r="I169" s="556">
        <v>3</v>
      </c>
    </row>
    <row r="170" spans="1:9" x14ac:dyDescent="0.25">
      <c r="A170" s="449">
        <v>165</v>
      </c>
      <c r="B170" s="450" t="s">
        <v>205</v>
      </c>
      <c r="C170" s="556" t="s">
        <v>66</v>
      </c>
      <c r="D170" s="556" t="s">
        <v>66</v>
      </c>
      <c r="E170" s="556">
        <v>3</v>
      </c>
      <c r="F170" s="556" t="s">
        <v>66</v>
      </c>
      <c r="G170" s="556" t="s">
        <v>66</v>
      </c>
      <c r="H170" s="556" t="s">
        <v>66</v>
      </c>
      <c r="I170" s="556">
        <v>3</v>
      </c>
    </row>
    <row r="171" spans="1:9" x14ac:dyDescent="0.25">
      <c r="A171" s="449">
        <v>166</v>
      </c>
      <c r="B171" s="450" t="s">
        <v>193</v>
      </c>
      <c r="C171" s="556" t="s">
        <v>66</v>
      </c>
      <c r="D171" s="556" t="s">
        <v>66</v>
      </c>
      <c r="E171" s="556" t="s">
        <v>66</v>
      </c>
      <c r="F171" s="556" t="s">
        <v>66</v>
      </c>
      <c r="G171" s="556" t="s">
        <v>66</v>
      </c>
      <c r="H171" s="556" t="s">
        <v>66</v>
      </c>
      <c r="I171" s="556">
        <v>3</v>
      </c>
    </row>
    <row r="172" spans="1:9" x14ac:dyDescent="0.25">
      <c r="A172" s="449">
        <v>167</v>
      </c>
      <c r="B172" s="450" t="s">
        <v>198</v>
      </c>
      <c r="C172" s="556" t="s">
        <v>66</v>
      </c>
      <c r="D172" s="556" t="s">
        <v>66</v>
      </c>
      <c r="E172" s="556">
        <v>4</v>
      </c>
      <c r="F172" s="556" t="s">
        <v>66</v>
      </c>
      <c r="G172" s="556" t="s">
        <v>66</v>
      </c>
      <c r="H172" s="556" t="s">
        <v>66</v>
      </c>
      <c r="I172" s="556">
        <v>3</v>
      </c>
    </row>
    <row r="173" spans="1:9" x14ac:dyDescent="0.25">
      <c r="A173" s="449">
        <v>168</v>
      </c>
      <c r="B173" s="450" t="s">
        <v>213</v>
      </c>
      <c r="C173" s="556" t="s">
        <v>66</v>
      </c>
      <c r="D173" s="556" t="s">
        <v>66</v>
      </c>
      <c r="E173" s="556" t="s">
        <v>66</v>
      </c>
      <c r="F173" s="556" t="s">
        <v>66</v>
      </c>
      <c r="G173" s="556" t="s">
        <v>66</v>
      </c>
      <c r="H173" s="556" t="s">
        <v>66</v>
      </c>
      <c r="I173" s="556">
        <v>3</v>
      </c>
    </row>
    <row r="174" spans="1:9" x14ac:dyDescent="0.25">
      <c r="A174" s="449">
        <v>169</v>
      </c>
      <c r="B174" s="450" t="s">
        <v>1162</v>
      </c>
      <c r="C174" s="556" t="s">
        <v>66</v>
      </c>
      <c r="D174" s="556" t="s">
        <v>66</v>
      </c>
      <c r="E174" s="556" t="s">
        <v>66</v>
      </c>
      <c r="F174" s="556">
        <v>3</v>
      </c>
      <c r="G174" s="556" t="s">
        <v>66</v>
      </c>
      <c r="H174" s="556" t="s">
        <v>66</v>
      </c>
      <c r="I174" s="556">
        <v>3</v>
      </c>
    </row>
    <row r="175" spans="1:9" x14ac:dyDescent="0.25">
      <c r="A175" s="449">
        <v>170</v>
      </c>
      <c r="B175" s="450" t="s">
        <v>189</v>
      </c>
      <c r="C175" s="556" t="s">
        <v>66</v>
      </c>
      <c r="D175" s="556" t="s">
        <v>66</v>
      </c>
      <c r="E175" s="556" t="s">
        <v>66</v>
      </c>
      <c r="F175" s="556" t="s">
        <v>66</v>
      </c>
      <c r="G175" s="556" t="s">
        <v>66</v>
      </c>
      <c r="H175" s="556" t="s">
        <v>66</v>
      </c>
      <c r="I175" s="556">
        <v>3</v>
      </c>
    </row>
    <row r="176" spans="1:9" x14ac:dyDescent="0.25">
      <c r="A176" s="440"/>
      <c r="B176" s="441" t="s">
        <v>243</v>
      </c>
      <c r="C176" s="442">
        <v>25</v>
      </c>
      <c r="D176" s="442">
        <v>12</v>
      </c>
      <c r="E176" s="442">
        <v>22</v>
      </c>
      <c r="F176" s="442">
        <v>29</v>
      </c>
      <c r="G176" s="1086" t="s">
        <v>66</v>
      </c>
      <c r="H176" s="1086">
        <v>13</v>
      </c>
      <c r="I176" s="443">
        <v>93</v>
      </c>
    </row>
    <row r="177" spans="1:30" s="77" customFormat="1" x14ac:dyDescent="0.25">
      <c r="A177" s="444"/>
      <c r="B177" s="445" t="s">
        <v>28</v>
      </c>
      <c r="C177" s="446">
        <v>11432</v>
      </c>
      <c r="D177" s="446">
        <v>3633</v>
      </c>
      <c r="E177" s="446">
        <v>10226</v>
      </c>
      <c r="F177" s="446">
        <v>23309</v>
      </c>
      <c r="G177" s="446">
        <v>405</v>
      </c>
      <c r="H177" s="446">
        <v>1379</v>
      </c>
      <c r="I177" s="447">
        <v>50700</v>
      </c>
      <c r="J177" s="879"/>
      <c r="K177" s="879"/>
      <c r="L177" s="870"/>
      <c r="M177" s="870"/>
      <c r="N177" s="34"/>
      <c r="O177" s="870"/>
      <c r="P177" s="870"/>
      <c r="Q177" s="870"/>
      <c r="R177" s="870"/>
      <c r="S177" s="870"/>
      <c r="T177" s="870"/>
      <c r="U177" s="879"/>
      <c r="V177" s="879"/>
      <c r="W177" s="870"/>
      <c r="X177" s="870"/>
      <c r="Y177" s="870"/>
      <c r="Z177" s="870"/>
      <c r="AA177" s="870"/>
      <c r="AB177" s="879"/>
      <c r="AC177" s="879"/>
      <c r="AD177" s="879"/>
    </row>
    <row r="179" spans="1:30" x14ac:dyDescent="0.25">
      <c r="A179" s="712" t="s">
        <v>1502</v>
      </c>
    </row>
    <row r="180" spans="1:30" x14ac:dyDescent="0.25">
      <c r="A180" s="711" t="s">
        <v>1503</v>
      </c>
    </row>
    <row r="181" spans="1:30" x14ac:dyDescent="0.25">
      <c r="A181" s="713" t="s">
        <v>1504</v>
      </c>
    </row>
    <row r="182" spans="1:30" x14ac:dyDescent="0.25">
      <c r="A182" s="714" t="s">
        <v>1505</v>
      </c>
      <c r="I182" s="7" t="s">
        <v>49</v>
      </c>
    </row>
    <row r="183" spans="1:30" x14ac:dyDescent="0.25">
      <c r="A183" s="714" t="s">
        <v>1506</v>
      </c>
    </row>
  </sheetData>
  <sheetProtection algorithmName="SHA-512" hashValue="EvoA8DtOff6zE9pmSvhyk4EQdcFB2xvlVlT7Uy4XEnJT4ugZ2NUvIJSGZERKgs46X+BNS99sFexvEAmBILvLEQ==" saltValue="D+89FXHA0vVKjUHGD7/lwg==" spinCount="100000" sheet="1" objects="1" scenarios="1"/>
  <mergeCells count="2">
    <mergeCell ref="A2:C2"/>
    <mergeCell ref="D3:I3"/>
  </mergeCells>
  <hyperlinks>
    <hyperlink ref="I1" location="Index!A1" display="Back to Index"/>
    <hyperlink ref="I182" location="'Table 2.5'!A1" display="Back to top"/>
    <hyperlink ref="A182" r:id="rId1" display="abs.gov.au/copyright"/>
    <hyperlink ref="A183" r:id="rId2" display="abs.gov.au/ccby"/>
  </hyperlinks>
  <pageMargins left="0.7" right="0.7" top="0.75" bottom="0.75" header="0.3" footer="0.3"/>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72"/>
  <sheetViews>
    <sheetView zoomScaleNormal="100" workbookViewId="0"/>
  </sheetViews>
  <sheetFormatPr defaultColWidth="9.140625" defaultRowHeight="15" x14ac:dyDescent="0.25"/>
  <cols>
    <col min="1" max="1" width="7.42578125" style="6" customWidth="1"/>
    <col min="2" max="2" width="43.7109375" style="6" customWidth="1"/>
    <col min="3" max="3" width="13.85546875" style="6" customWidth="1"/>
    <col min="4" max="4" width="20" style="6" customWidth="1"/>
    <col min="5" max="5" width="13.85546875" style="6" customWidth="1"/>
    <col min="6" max="6" width="19.7109375" style="80" customWidth="1"/>
    <col min="7" max="7" width="21.42578125" style="84" customWidth="1"/>
    <col min="8" max="8" width="22.5703125" style="870" customWidth="1"/>
    <col min="9" max="9" width="15.85546875" style="870" customWidth="1"/>
    <col min="10" max="10" width="24.5703125" style="870" customWidth="1"/>
    <col min="11" max="11" width="9.140625" style="870"/>
    <col min="12" max="12" width="10" style="870" bestFit="1" customWidth="1"/>
    <col min="13" max="30" width="9.140625" style="870"/>
    <col min="31" max="16384" width="9.140625" style="6"/>
  </cols>
  <sheetData>
    <row r="1" spans="1:8" ht="18.75" x14ac:dyDescent="0.3">
      <c r="A1" s="5" t="s">
        <v>244</v>
      </c>
      <c r="G1" s="81" t="s">
        <v>17</v>
      </c>
    </row>
    <row r="2" spans="1:8" ht="15.75" x14ac:dyDescent="0.25">
      <c r="A2" s="8" t="s">
        <v>245</v>
      </c>
      <c r="B2" s="8"/>
      <c r="C2" s="8"/>
      <c r="D2" s="8"/>
      <c r="E2" s="8"/>
      <c r="F2" s="82"/>
      <c r="G2" s="83"/>
    </row>
    <row r="3" spans="1:8" ht="15.75" x14ac:dyDescent="0.25">
      <c r="A3" s="8"/>
      <c r="B3" s="8"/>
      <c r="C3" s="1091" t="s">
        <v>1242</v>
      </c>
      <c r="D3" s="1091"/>
      <c r="E3" s="1091"/>
      <c r="F3" s="1091"/>
      <c r="G3" s="1091"/>
    </row>
    <row r="4" spans="1:8" ht="6.75" customHeight="1" x14ac:dyDescent="0.25"/>
    <row r="5" spans="1:8" ht="27.75" x14ac:dyDescent="0.25">
      <c r="A5" s="557" t="s">
        <v>52</v>
      </c>
      <c r="B5" s="549" t="s">
        <v>246</v>
      </c>
      <c r="C5" s="552" t="s">
        <v>1171</v>
      </c>
      <c r="D5" s="552" t="s">
        <v>247</v>
      </c>
      <c r="E5" s="552" t="s">
        <v>54</v>
      </c>
      <c r="F5" s="558" t="s">
        <v>1172</v>
      </c>
      <c r="G5" s="559" t="s">
        <v>1208</v>
      </c>
      <c r="H5" s="877"/>
    </row>
    <row r="6" spans="1:8" ht="18" customHeight="1" x14ac:dyDescent="0.25">
      <c r="A6" s="50">
        <v>94</v>
      </c>
      <c r="B6" s="51" t="s">
        <v>249</v>
      </c>
      <c r="C6" s="52">
        <v>22</v>
      </c>
      <c r="D6" s="560">
        <v>9.6137879198384887E-3</v>
      </c>
      <c r="E6" s="85">
        <v>33</v>
      </c>
      <c r="F6" s="409">
        <v>-11</v>
      </c>
      <c r="G6" s="410">
        <v>-33.333333333333329</v>
      </c>
    </row>
    <row r="7" spans="1:8" ht="18" customHeight="1" x14ac:dyDescent="0.25">
      <c r="A7" s="6">
        <v>68</v>
      </c>
      <c r="B7" s="54" t="s">
        <v>250</v>
      </c>
      <c r="C7" s="10">
        <v>41</v>
      </c>
      <c r="D7" s="561">
        <v>1.7916604759699001E-2</v>
      </c>
      <c r="E7" s="65">
        <v>38</v>
      </c>
      <c r="F7" s="411">
        <v>3</v>
      </c>
      <c r="G7" s="67">
        <v>7.8947368421052628</v>
      </c>
    </row>
    <row r="8" spans="1:8" ht="18" customHeight="1" x14ac:dyDescent="0.25">
      <c r="A8" s="6">
        <v>73</v>
      </c>
      <c r="B8" s="54" t="s">
        <v>251</v>
      </c>
      <c r="C8" s="10">
        <v>33</v>
      </c>
      <c r="D8" s="561">
        <v>1.4420681879757731E-2</v>
      </c>
      <c r="E8" s="65">
        <v>25</v>
      </c>
      <c r="F8" s="411">
        <v>8</v>
      </c>
      <c r="G8" s="67">
        <v>32</v>
      </c>
    </row>
    <row r="9" spans="1:8" ht="18" customHeight="1" x14ac:dyDescent="0.25">
      <c r="A9" s="6">
        <v>30</v>
      </c>
      <c r="B9" s="54" t="s">
        <v>252</v>
      </c>
      <c r="C9" s="10">
        <v>333</v>
      </c>
      <c r="D9" s="561">
        <v>0.03</v>
      </c>
      <c r="E9" s="65">
        <v>309</v>
      </c>
      <c r="F9" s="411">
        <v>24</v>
      </c>
      <c r="G9" s="67">
        <v>7.7669902912621351</v>
      </c>
    </row>
    <row r="10" spans="1:8" ht="18" customHeight="1" x14ac:dyDescent="0.25">
      <c r="A10" s="6">
        <v>78</v>
      </c>
      <c r="B10" s="54" t="s">
        <v>253</v>
      </c>
      <c r="C10" s="10">
        <v>31</v>
      </c>
      <c r="D10" s="561">
        <v>1.3546701159772415E-2</v>
      </c>
      <c r="E10" s="65">
        <v>7</v>
      </c>
      <c r="F10" s="411">
        <v>24</v>
      </c>
      <c r="G10" s="67">
        <v>342.85714285714283</v>
      </c>
    </row>
    <row r="11" spans="1:8" ht="18" customHeight="1" x14ac:dyDescent="0.25">
      <c r="A11" s="6">
        <v>111</v>
      </c>
      <c r="B11" s="54" t="s">
        <v>254</v>
      </c>
      <c r="C11" s="10">
        <v>16</v>
      </c>
      <c r="D11" s="561">
        <v>6.9918457598825371E-3</v>
      </c>
      <c r="E11" s="65">
        <v>15</v>
      </c>
      <c r="F11" s="411">
        <v>1</v>
      </c>
      <c r="G11" s="67">
        <v>6.666666666666667</v>
      </c>
    </row>
    <row r="12" spans="1:8" ht="18" customHeight="1" x14ac:dyDescent="0.25">
      <c r="A12" s="6">
        <v>150</v>
      </c>
      <c r="B12" s="54" t="s">
        <v>255</v>
      </c>
      <c r="C12" s="10">
        <v>3</v>
      </c>
      <c r="D12" s="561">
        <v>1.3109710799779758E-3</v>
      </c>
      <c r="E12" s="65">
        <v>4</v>
      </c>
      <c r="F12" s="411">
        <v>4</v>
      </c>
      <c r="G12" s="88" t="s">
        <v>85</v>
      </c>
    </row>
    <row r="13" spans="1:8" ht="18" customHeight="1" x14ac:dyDescent="0.25">
      <c r="A13" s="6">
        <v>119</v>
      </c>
      <c r="B13" s="54" t="s">
        <v>256</v>
      </c>
      <c r="C13" s="10">
        <v>11</v>
      </c>
      <c r="D13" s="561">
        <v>4.8068939599192444E-3</v>
      </c>
      <c r="E13" s="65">
        <v>3</v>
      </c>
      <c r="F13" s="411">
        <v>3</v>
      </c>
      <c r="G13" s="88" t="s">
        <v>85</v>
      </c>
    </row>
    <row r="14" spans="1:8" ht="18" customHeight="1" x14ac:dyDescent="0.25">
      <c r="A14" s="6">
        <v>152</v>
      </c>
      <c r="B14" s="54" t="s">
        <v>1205</v>
      </c>
      <c r="C14" s="10">
        <v>3</v>
      </c>
      <c r="D14" s="561">
        <v>1.3109710799779758E-3</v>
      </c>
      <c r="E14" s="65" t="s">
        <v>66</v>
      </c>
      <c r="F14" s="411" t="s">
        <v>66</v>
      </c>
      <c r="G14" s="67" t="s">
        <v>66</v>
      </c>
    </row>
    <row r="15" spans="1:8" ht="18" customHeight="1" x14ac:dyDescent="0.25">
      <c r="A15" s="6">
        <v>26</v>
      </c>
      <c r="B15" s="54" t="s">
        <v>257</v>
      </c>
      <c r="C15" s="10">
        <v>427</v>
      </c>
      <c r="D15" s="561">
        <v>0.1865948837168652</v>
      </c>
      <c r="E15" s="65">
        <v>362</v>
      </c>
      <c r="F15" s="411">
        <v>5</v>
      </c>
      <c r="G15" s="88" t="s">
        <v>85</v>
      </c>
    </row>
    <row r="16" spans="1:8" ht="18" customHeight="1" x14ac:dyDescent="0.25">
      <c r="A16" s="6">
        <v>46</v>
      </c>
      <c r="B16" s="54" t="s">
        <v>258</v>
      </c>
      <c r="C16" s="10">
        <v>123</v>
      </c>
      <c r="D16" s="561">
        <v>5.3749814279097002E-2</v>
      </c>
      <c r="E16" s="65">
        <v>63</v>
      </c>
      <c r="F16" s="411">
        <v>60</v>
      </c>
      <c r="G16" s="67">
        <v>95.238095238095227</v>
      </c>
    </row>
    <row r="17" spans="1:7" ht="18" customHeight="1" x14ac:dyDescent="0.25">
      <c r="A17" s="6">
        <v>114</v>
      </c>
      <c r="B17" s="54" t="s">
        <v>259</v>
      </c>
      <c r="C17" s="10">
        <v>13</v>
      </c>
      <c r="D17" s="561">
        <v>5.6808746799045613E-3</v>
      </c>
      <c r="E17" s="65">
        <v>12</v>
      </c>
      <c r="F17" s="411">
        <v>1</v>
      </c>
      <c r="G17" s="67">
        <v>8.3333333333333321</v>
      </c>
    </row>
    <row r="18" spans="1:7" ht="18" customHeight="1" x14ac:dyDescent="0.25">
      <c r="A18" s="6">
        <v>92</v>
      </c>
      <c r="B18" s="54" t="s">
        <v>260</v>
      </c>
      <c r="C18" s="10">
        <v>23</v>
      </c>
      <c r="D18" s="561">
        <v>1.0050778279831148E-2</v>
      </c>
      <c r="E18" s="65">
        <v>23</v>
      </c>
      <c r="F18" s="411">
        <v>0</v>
      </c>
      <c r="G18" s="67">
        <v>0</v>
      </c>
    </row>
    <row r="19" spans="1:7" ht="18" customHeight="1" x14ac:dyDescent="0.25">
      <c r="A19" s="6">
        <v>120</v>
      </c>
      <c r="B19" s="54" t="s">
        <v>261</v>
      </c>
      <c r="C19" s="10">
        <v>11</v>
      </c>
      <c r="D19" s="561">
        <v>4.8068939599192444E-3</v>
      </c>
      <c r="E19" s="65">
        <v>4</v>
      </c>
      <c r="F19" s="411">
        <v>7</v>
      </c>
      <c r="G19" s="67">
        <v>175</v>
      </c>
    </row>
    <row r="20" spans="1:7" ht="18" customHeight="1" x14ac:dyDescent="0.25">
      <c r="A20" s="6">
        <v>17</v>
      </c>
      <c r="B20" s="54" t="s">
        <v>262</v>
      </c>
      <c r="C20" s="10">
        <v>718</v>
      </c>
      <c r="D20" s="561">
        <v>0.31375907847472884</v>
      </c>
      <c r="E20" s="65">
        <v>431</v>
      </c>
      <c r="F20" s="411">
        <v>287</v>
      </c>
      <c r="G20" s="67">
        <v>66.589327146171698</v>
      </c>
    </row>
    <row r="21" spans="1:7" ht="18" customHeight="1" x14ac:dyDescent="0.25">
      <c r="A21" s="6">
        <v>35</v>
      </c>
      <c r="B21" s="54" t="s">
        <v>263</v>
      </c>
      <c r="C21" s="10">
        <v>216</v>
      </c>
      <c r="D21" s="561">
        <v>9.4389917758414252E-2</v>
      </c>
      <c r="E21" s="65">
        <v>149</v>
      </c>
      <c r="F21" s="411">
        <v>4</v>
      </c>
      <c r="G21" s="88" t="s">
        <v>85</v>
      </c>
    </row>
    <row r="22" spans="1:7" ht="18" customHeight="1" x14ac:dyDescent="0.25">
      <c r="A22" s="6">
        <v>57</v>
      </c>
      <c r="B22" s="54" t="s">
        <v>264</v>
      </c>
      <c r="C22" s="10">
        <v>69</v>
      </c>
      <c r="D22" s="561">
        <v>3.0152334839493443E-2</v>
      </c>
      <c r="E22" s="65">
        <v>8</v>
      </c>
      <c r="F22" s="411">
        <v>61</v>
      </c>
      <c r="G22" s="67">
        <v>762.5</v>
      </c>
    </row>
    <row r="23" spans="1:7" ht="18" customHeight="1" x14ac:dyDescent="0.25">
      <c r="A23" s="6">
        <v>88</v>
      </c>
      <c r="B23" s="54" t="s">
        <v>265</v>
      </c>
      <c r="C23" s="10">
        <v>26</v>
      </c>
      <c r="D23" s="561">
        <v>1.1361749359809123E-2</v>
      </c>
      <c r="E23" s="65">
        <v>26</v>
      </c>
      <c r="F23" s="411">
        <v>0</v>
      </c>
      <c r="G23" s="67">
        <v>0</v>
      </c>
    </row>
    <row r="24" spans="1:7" ht="18" customHeight="1" x14ac:dyDescent="0.25">
      <c r="A24" s="6">
        <v>79</v>
      </c>
      <c r="B24" s="54" t="s">
        <v>266</v>
      </c>
      <c r="C24" s="10">
        <v>30</v>
      </c>
      <c r="D24" s="561">
        <v>1.3109710799779758E-2</v>
      </c>
      <c r="E24" s="65">
        <v>15</v>
      </c>
      <c r="F24" s="411">
        <v>8</v>
      </c>
      <c r="G24" s="88" t="s">
        <v>85</v>
      </c>
    </row>
    <row r="25" spans="1:7" ht="18" customHeight="1" x14ac:dyDescent="0.25">
      <c r="A25" s="6">
        <v>43</v>
      </c>
      <c r="B25" s="54" t="s">
        <v>267</v>
      </c>
      <c r="C25" s="10">
        <v>141</v>
      </c>
      <c r="D25" s="561">
        <v>6.1615640758964856E-2</v>
      </c>
      <c r="E25" s="65">
        <v>168</v>
      </c>
      <c r="F25" s="411">
        <v>-27</v>
      </c>
      <c r="G25" s="67">
        <v>-16.071428571428573</v>
      </c>
    </row>
    <row r="26" spans="1:7" ht="18" customHeight="1" x14ac:dyDescent="0.25">
      <c r="A26" s="6">
        <v>142</v>
      </c>
      <c r="B26" s="54" t="s">
        <v>268</v>
      </c>
      <c r="C26" s="10">
        <v>4</v>
      </c>
      <c r="D26" s="561">
        <v>1.7479614399706343E-3</v>
      </c>
      <c r="E26" s="65">
        <v>4</v>
      </c>
      <c r="F26" s="411">
        <v>15</v>
      </c>
      <c r="G26" s="88" t="s">
        <v>85</v>
      </c>
    </row>
    <row r="27" spans="1:7" ht="18" customHeight="1" x14ac:dyDescent="0.25">
      <c r="A27" s="6">
        <v>15</v>
      </c>
      <c r="B27" s="54" t="s">
        <v>269</v>
      </c>
      <c r="C27" s="10">
        <v>803</v>
      </c>
      <c r="D27" s="561">
        <v>0.3509032590741048</v>
      </c>
      <c r="E27" s="65">
        <v>729</v>
      </c>
      <c r="F27" s="411">
        <v>74</v>
      </c>
      <c r="G27" s="67">
        <v>10.150891632373114</v>
      </c>
    </row>
    <row r="28" spans="1:7" ht="18" customHeight="1" x14ac:dyDescent="0.25">
      <c r="A28" s="6">
        <v>52</v>
      </c>
      <c r="B28" s="54" t="s">
        <v>270</v>
      </c>
      <c r="C28" s="10">
        <v>92</v>
      </c>
      <c r="D28" s="561">
        <v>4.0203113119324591E-2</v>
      </c>
      <c r="E28" s="65">
        <v>74</v>
      </c>
      <c r="F28" s="411">
        <v>4</v>
      </c>
      <c r="G28" s="88" t="s">
        <v>85</v>
      </c>
    </row>
    <row r="29" spans="1:7" ht="18" customHeight="1" x14ac:dyDescent="0.25">
      <c r="A29" s="6">
        <v>100</v>
      </c>
      <c r="B29" s="54" t="s">
        <v>271</v>
      </c>
      <c r="C29" s="10">
        <v>21</v>
      </c>
      <c r="D29" s="561">
        <v>9.1767975598458298E-3</v>
      </c>
      <c r="E29" s="65">
        <v>48</v>
      </c>
      <c r="F29" s="411">
        <v>-27</v>
      </c>
      <c r="G29" s="67">
        <v>-56.25</v>
      </c>
    </row>
    <row r="30" spans="1:7" ht="18" customHeight="1" x14ac:dyDescent="0.25">
      <c r="A30" s="6">
        <v>71</v>
      </c>
      <c r="B30" s="54" t="s">
        <v>272</v>
      </c>
      <c r="C30" s="10">
        <v>37</v>
      </c>
      <c r="D30" s="561">
        <v>1.6168643319728369E-2</v>
      </c>
      <c r="E30" s="65">
        <v>65</v>
      </c>
      <c r="F30" s="411">
        <v>-28</v>
      </c>
      <c r="G30" s="67">
        <v>-43.07692307692308</v>
      </c>
    </row>
    <row r="31" spans="1:7" ht="18" customHeight="1" x14ac:dyDescent="0.25">
      <c r="A31" s="6">
        <v>47</v>
      </c>
      <c r="B31" s="54" t="s">
        <v>273</v>
      </c>
      <c r="C31" s="10">
        <v>114</v>
      </c>
      <c r="D31" s="561">
        <v>4.9816901039163072E-2</v>
      </c>
      <c r="E31" s="65">
        <v>205</v>
      </c>
      <c r="F31" s="411">
        <v>48</v>
      </c>
      <c r="G31" s="88" t="s">
        <v>85</v>
      </c>
    </row>
    <row r="32" spans="1:7" ht="18" customHeight="1" x14ac:dyDescent="0.25">
      <c r="A32" s="6">
        <v>87</v>
      </c>
      <c r="B32" s="54" t="s">
        <v>274</v>
      </c>
      <c r="C32" s="10">
        <v>27</v>
      </c>
      <c r="D32" s="561">
        <v>1.1798739719801781E-2</v>
      </c>
      <c r="E32" s="65">
        <v>48</v>
      </c>
      <c r="F32" s="411">
        <v>-21</v>
      </c>
      <c r="G32" s="67">
        <v>-43.75</v>
      </c>
    </row>
    <row r="33" spans="1:7" ht="18" customHeight="1" x14ac:dyDescent="0.25">
      <c r="A33" s="6">
        <v>155</v>
      </c>
      <c r="B33" s="54" t="s">
        <v>275</v>
      </c>
      <c r="C33" s="10">
        <v>3</v>
      </c>
      <c r="D33" s="561">
        <v>1.3109710799779758E-3</v>
      </c>
      <c r="E33" s="65">
        <v>8</v>
      </c>
      <c r="F33" s="411">
        <v>205</v>
      </c>
      <c r="G33" s="88" t="s">
        <v>85</v>
      </c>
    </row>
    <row r="34" spans="1:7" ht="18" customHeight="1" x14ac:dyDescent="0.25">
      <c r="A34" s="6">
        <v>69</v>
      </c>
      <c r="B34" s="54" t="s">
        <v>276</v>
      </c>
      <c r="C34" s="10">
        <v>40</v>
      </c>
      <c r="D34" s="561">
        <v>1.7479614399706342E-2</v>
      </c>
      <c r="E34" s="65">
        <v>51</v>
      </c>
      <c r="F34" s="411">
        <v>-11</v>
      </c>
      <c r="G34" s="67">
        <v>-21.568627450980394</v>
      </c>
    </row>
    <row r="35" spans="1:7" ht="18" customHeight="1" x14ac:dyDescent="0.25">
      <c r="A35" s="6">
        <v>65</v>
      </c>
      <c r="B35" s="54" t="s">
        <v>277</v>
      </c>
      <c r="C35" s="10">
        <v>48</v>
      </c>
      <c r="D35" s="561">
        <v>2.0975537279647613E-2</v>
      </c>
      <c r="E35" s="65">
        <v>62</v>
      </c>
      <c r="F35" s="411">
        <v>8</v>
      </c>
      <c r="G35" s="88" t="s">
        <v>85</v>
      </c>
    </row>
    <row r="36" spans="1:7" ht="18" customHeight="1" x14ac:dyDescent="0.25">
      <c r="A36" s="6">
        <v>112</v>
      </c>
      <c r="B36" s="54" t="s">
        <v>278</v>
      </c>
      <c r="C36" s="10">
        <v>16</v>
      </c>
      <c r="D36" s="561">
        <v>6.9918457598825371E-3</v>
      </c>
      <c r="E36" s="65">
        <v>14</v>
      </c>
      <c r="F36" s="411">
        <v>2</v>
      </c>
      <c r="G36" s="67">
        <v>14.285714285714285</v>
      </c>
    </row>
    <row r="37" spans="1:7" ht="18" customHeight="1" x14ac:dyDescent="0.25">
      <c r="A37" s="6">
        <v>137</v>
      </c>
      <c r="B37" s="54" t="s">
        <v>279</v>
      </c>
      <c r="C37" s="10">
        <v>5</v>
      </c>
      <c r="D37" s="561">
        <v>2.1849517999632927E-3</v>
      </c>
      <c r="E37" s="65">
        <v>3</v>
      </c>
      <c r="F37" s="411">
        <v>2</v>
      </c>
      <c r="G37" s="67">
        <v>66.666666666666657</v>
      </c>
    </row>
    <row r="38" spans="1:7" ht="18" customHeight="1" x14ac:dyDescent="0.25">
      <c r="A38" s="6">
        <v>55</v>
      </c>
      <c r="B38" s="54" t="s">
        <v>280</v>
      </c>
      <c r="C38" s="10">
        <v>86</v>
      </c>
      <c r="D38" s="561">
        <v>3.7581170959368637E-2</v>
      </c>
      <c r="E38" s="65">
        <v>98</v>
      </c>
      <c r="F38" s="411">
        <v>14</v>
      </c>
      <c r="G38" s="88" t="s">
        <v>85</v>
      </c>
    </row>
    <row r="39" spans="1:7" ht="18" customHeight="1" x14ac:dyDescent="0.25">
      <c r="A39" s="6">
        <v>148</v>
      </c>
      <c r="B39" s="54" t="s">
        <v>1174</v>
      </c>
      <c r="C39" s="10">
        <v>3</v>
      </c>
      <c r="D39" s="561">
        <v>1.3109710799779758E-3</v>
      </c>
      <c r="E39" s="65" t="s">
        <v>66</v>
      </c>
      <c r="F39" s="411">
        <v>3</v>
      </c>
      <c r="G39" s="88" t="s">
        <v>85</v>
      </c>
    </row>
    <row r="40" spans="1:7" ht="18" customHeight="1" x14ac:dyDescent="0.25">
      <c r="A40" s="6">
        <v>38</v>
      </c>
      <c r="B40" s="54" t="s">
        <v>281</v>
      </c>
      <c r="C40" s="10">
        <v>159</v>
      </c>
      <c r="D40" s="561">
        <v>6.9481467238832709E-2</v>
      </c>
      <c r="E40" s="65">
        <v>246</v>
      </c>
      <c r="F40" s="411">
        <v>-87</v>
      </c>
      <c r="G40" s="67">
        <v>-35.365853658536587</v>
      </c>
    </row>
    <row r="41" spans="1:7" ht="18" customHeight="1" x14ac:dyDescent="0.25">
      <c r="A41" s="6">
        <v>1</v>
      </c>
      <c r="B41" s="54" t="s">
        <v>282</v>
      </c>
      <c r="C41" s="10">
        <v>133262</v>
      </c>
      <c r="D41" s="561">
        <v>58.234209353341669</v>
      </c>
      <c r="E41" s="65">
        <v>132635</v>
      </c>
      <c r="F41" s="411">
        <v>627</v>
      </c>
      <c r="G41" s="67">
        <v>0.47272590191126024</v>
      </c>
    </row>
    <row r="42" spans="1:7" ht="18" customHeight="1" x14ac:dyDescent="0.25">
      <c r="A42" s="6">
        <v>66</v>
      </c>
      <c r="B42" s="54" t="s">
        <v>283</v>
      </c>
      <c r="C42" s="10">
        <v>42</v>
      </c>
      <c r="D42" s="561">
        <v>1.835359511969166E-2</v>
      </c>
      <c r="E42" s="65">
        <v>60</v>
      </c>
      <c r="F42" s="411">
        <v>-18</v>
      </c>
      <c r="G42" s="67">
        <v>-30</v>
      </c>
    </row>
    <row r="43" spans="1:7" ht="18" customHeight="1" x14ac:dyDescent="0.25">
      <c r="A43" s="6">
        <v>31</v>
      </c>
      <c r="B43" s="54" t="s">
        <v>285</v>
      </c>
      <c r="C43" s="10">
        <v>303</v>
      </c>
      <c r="D43" s="561">
        <v>0.13240807907777555</v>
      </c>
      <c r="E43" s="65">
        <v>178</v>
      </c>
      <c r="F43" s="411">
        <v>125</v>
      </c>
      <c r="G43" s="67">
        <v>70.224719101123597</v>
      </c>
    </row>
    <row r="44" spans="1:7" ht="18" customHeight="1" x14ac:dyDescent="0.25">
      <c r="A44" s="6">
        <v>99</v>
      </c>
      <c r="B44" s="54" t="s">
        <v>286</v>
      </c>
      <c r="C44" s="10">
        <v>21</v>
      </c>
      <c r="D44" s="561">
        <v>9.1767975598458298E-3</v>
      </c>
      <c r="E44" s="65">
        <v>25</v>
      </c>
      <c r="F44" s="411">
        <v>9</v>
      </c>
      <c r="G44" s="88" t="s">
        <v>85</v>
      </c>
    </row>
    <row r="45" spans="1:7" ht="18" customHeight="1" x14ac:dyDescent="0.25">
      <c r="A45" s="6">
        <v>6</v>
      </c>
      <c r="B45" s="54" t="s">
        <v>287</v>
      </c>
      <c r="C45" s="10">
        <v>2101</v>
      </c>
      <c r="D45" s="561">
        <v>0.91811674634457563</v>
      </c>
      <c r="E45" s="65">
        <v>2047</v>
      </c>
      <c r="F45" s="411">
        <v>54</v>
      </c>
      <c r="G45" s="67">
        <v>2.6380068392769909</v>
      </c>
    </row>
    <row r="46" spans="1:7" ht="18" customHeight="1" x14ac:dyDescent="0.25">
      <c r="A46" s="6">
        <v>70</v>
      </c>
      <c r="B46" s="54" t="s">
        <v>288</v>
      </c>
      <c r="C46" s="10">
        <v>37</v>
      </c>
      <c r="D46" s="561">
        <v>1.6168643319728369E-2</v>
      </c>
      <c r="E46" s="89">
        <v>41</v>
      </c>
      <c r="F46" s="411">
        <v>37</v>
      </c>
      <c r="G46" s="88" t="s">
        <v>85</v>
      </c>
    </row>
    <row r="47" spans="1:7" ht="18" customHeight="1" x14ac:dyDescent="0.25">
      <c r="A47" s="6">
        <v>20</v>
      </c>
      <c r="B47" s="54" t="s">
        <v>289</v>
      </c>
      <c r="C47" s="10">
        <v>622</v>
      </c>
      <c r="D47" s="561">
        <v>0.27180800391543364</v>
      </c>
      <c r="E47" s="65">
        <v>644</v>
      </c>
      <c r="F47" s="411">
        <v>-22</v>
      </c>
      <c r="G47" s="67">
        <v>-3.4161490683229814</v>
      </c>
    </row>
    <row r="48" spans="1:7" ht="18" customHeight="1" x14ac:dyDescent="0.25">
      <c r="A48" s="6">
        <v>103</v>
      </c>
      <c r="B48" s="54" t="s">
        <v>290</v>
      </c>
      <c r="C48" s="10">
        <v>20</v>
      </c>
      <c r="D48" s="561">
        <v>8.7398071998531709E-3</v>
      </c>
      <c r="E48" s="65">
        <v>4</v>
      </c>
      <c r="F48" s="411">
        <v>16</v>
      </c>
      <c r="G48" s="67">
        <v>400</v>
      </c>
    </row>
    <row r="49" spans="1:7" ht="18" customHeight="1" x14ac:dyDescent="0.25">
      <c r="A49" s="6">
        <v>141</v>
      </c>
      <c r="B49" s="54" t="s">
        <v>291</v>
      </c>
      <c r="C49" s="10">
        <v>5</v>
      </c>
      <c r="D49" s="561">
        <v>2.1849517999632927E-3</v>
      </c>
      <c r="E49" s="65">
        <v>7</v>
      </c>
      <c r="F49" s="411">
        <v>-2</v>
      </c>
      <c r="G49" s="67">
        <v>-28.571428571428569</v>
      </c>
    </row>
    <row r="50" spans="1:7" ht="18" customHeight="1" x14ac:dyDescent="0.25">
      <c r="A50" s="6">
        <v>122</v>
      </c>
      <c r="B50" s="54" t="s">
        <v>292</v>
      </c>
      <c r="C50" s="10">
        <v>10</v>
      </c>
      <c r="D50" s="561">
        <v>4.3699035999265855E-3</v>
      </c>
      <c r="E50" s="65">
        <v>16</v>
      </c>
      <c r="F50" s="411">
        <v>4</v>
      </c>
      <c r="G50" s="88" t="s">
        <v>85</v>
      </c>
    </row>
    <row r="51" spans="1:7" ht="18" customHeight="1" x14ac:dyDescent="0.25">
      <c r="A51" s="6">
        <v>18</v>
      </c>
      <c r="B51" s="54" t="s">
        <v>293</v>
      </c>
      <c r="C51" s="10">
        <v>699</v>
      </c>
      <c r="D51" s="561">
        <v>0.30545626163486833</v>
      </c>
      <c r="E51" s="65">
        <v>837</v>
      </c>
      <c r="F51" s="411">
        <v>7</v>
      </c>
      <c r="G51" s="88" t="s">
        <v>85</v>
      </c>
    </row>
    <row r="52" spans="1:7" ht="18" customHeight="1" x14ac:dyDescent="0.25">
      <c r="A52" s="6">
        <v>96</v>
      </c>
      <c r="B52" s="54" t="s">
        <v>294</v>
      </c>
      <c r="C52" s="10">
        <v>22</v>
      </c>
      <c r="D52" s="561">
        <v>9.6137879198384887E-3</v>
      </c>
      <c r="E52" s="65">
        <v>35</v>
      </c>
      <c r="F52" s="411">
        <v>16</v>
      </c>
      <c r="G52" s="88" t="s">
        <v>85</v>
      </c>
    </row>
    <row r="53" spans="1:7" ht="18" customHeight="1" x14ac:dyDescent="0.25">
      <c r="A53" s="6">
        <v>2</v>
      </c>
      <c r="B53" s="54" t="s">
        <v>295</v>
      </c>
      <c r="C53" s="10">
        <v>3258</v>
      </c>
      <c r="D53" s="561">
        <v>1.4237145928560817</v>
      </c>
      <c r="E53" s="65">
        <v>3242</v>
      </c>
      <c r="F53" s="411">
        <v>16</v>
      </c>
      <c r="G53" s="67">
        <v>0.49352251696483651</v>
      </c>
    </row>
    <row r="54" spans="1:7" ht="18" customHeight="1" x14ac:dyDescent="0.25">
      <c r="A54" s="6">
        <v>24</v>
      </c>
      <c r="B54" s="54" t="s">
        <v>296</v>
      </c>
      <c r="C54" s="10">
        <v>474</v>
      </c>
      <c r="D54" s="561">
        <v>0.20713343063652018</v>
      </c>
      <c r="E54" s="65">
        <v>279</v>
      </c>
      <c r="F54" s="411">
        <v>195</v>
      </c>
      <c r="G54" s="67">
        <v>69.892473118279568</v>
      </c>
    </row>
    <row r="55" spans="1:7" ht="18" customHeight="1" x14ac:dyDescent="0.25">
      <c r="A55" s="6">
        <v>23</v>
      </c>
      <c r="B55" s="54" t="s">
        <v>297</v>
      </c>
      <c r="C55" s="10">
        <v>530</v>
      </c>
      <c r="D55" s="561">
        <v>0.23160489079610902</v>
      </c>
      <c r="E55" s="65">
        <v>533</v>
      </c>
      <c r="F55" s="411">
        <v>-3</v>
      </c>
      <c r="G55" s="67">
        <v>-0.56285178236397748</v>
      </c>
    </row>
    <row r="56" spans="1:7" ht="18" customHeight="1" x14ac:dyDescent="0.25">
      <c r="A56" s="6">
        <v>133</v>
      </c>
      <c r="B56" s="54" t="s">
        <v>1202</v>
      </c>
      <c r="C56" s="10">
        <v>6</v>
      </c>
      <c r="D56" s="561">
        <v>2.6219421599559516E-3</v>
      </c>
      <c r="E56" s="65" t="s">
        <v>66</v>
      </c>
      <c r="F56" s="411" t="s">
        <v>66</v>
      </c>
      <c r="G56" s="67" t="s">
        <v>66</v>
      </c>
    </row>
    <row r="57" spans="1:7" ht="18" customHeight="1" x14ac:dyDescent="0.25">
      <c r="A57" s="6">
        <v>91</v>
      </c>
      <c r="B57" s="54" t="s">
        <v>298</v>
      </c>
      <c r="C57" s="10">
        <v>24</v>
      </c>
      <c r="D57" s="561">
        <v>1.0487768639823807E-2</v>
      </c>
      <c r="E57" s="65">
        <v>44</v>
      </c>
      <c r="F57" s="411">
        <v>-20</v>
      </c>
      <c r="G57" s="67">
        <v>-45.454545454545453</v>
      </c>
    </row>
    <row r="58" spans="1:7" ht="18" customHeight="1" x14ac:dyDescent="0.25">
      <c r="A58" s="6">
        <v>75</v>
      </c>
      <c r="B58" s="54" t="s">
        <v>299</v>
      </c>
      <c r="C58" s="10">
        <v>31</v>
      </c>
      <c r="D58" s="561">
        <v>1.3546701159772415E-2</v>
      </c>
      <c r="E58" s="65">
        <v>13</v>
      </c>
      <c r="F58" s="411">
        <v>44</v>
      </c>
      <c r="G58" s="88" t="s">
        <v>85</v>
      </c>
    </row>
    <row r="59" spans="1:7" ht="18" customHeight="1" x14ac:dyDescent="0.25">
      <c r="A59" s="6">
        <v>13</v>
      </c>
      <c r="B59" s="54" t="s">
        <v>300</v>
      </c>
      <c r="C59" s="10">
        <v>969</v>
      </c>
      <c r="D59" s="561">
        <v>0.42344365883288615</v>
      </c>
      <c r="E59" s="65">
        <v>852</v>
      </c>
      <c r="F59" s="411">
        <v>117</v>
      </c>
      <c r="G59" s="67">
        <v>13.732394366197184</v>
      </c>
    </row>
    <row r="60" spans="1:7" ht="18" customHeight="1" x14ac:dyDescent="0.25">
      <c r="A60" s="6">
        <v>149</v>
      </c>
      <c r="B60" s="54" t="s">
        <v>800</v>
      </c>
      <c r="C60" s="10">
        <v>3</v>
      </c>
      <c r="D60" s="561">
        <v>1.3109710799779758E-3</v>
      </c>
      <c r="E60" s="65" t="s">
        <v>66</v>
      </c>
      <c r="F60" s="411" t="s">
        <v>66</v>
      </c>
      <c r="G60" s="67" t="s">
        <v>66</v>
      </c>
    </row>
    <row r="61" spans="1:7" ht="18" customHeight="1" x14ac:dyDescent="0.25">
      <c r="A61" s="6">
        <v>58</v>
      </c>
      <c r="B61" s="54" t="s">
        <v>301</v>
      </c>
      <c r="C61" s="10">
        <v>68</v>
      </c>
      <c r="D61" s="561">
        <v>2.9715344479500784E-2</v>
      </c>
      <c r="E61" s="65">
        <v>93</v>
      </c>
      <c r="F61" s="411">
        <v>-25</v>
      </c>
      <c r="G61" s="67">
        <v>-26.881720430107524</v>
      </c>
    </row>
    <row r="62" spans="1:7" ht="18" customHeight="1" x14ac:dyDescent="0.25">
      <c r="A62" s="6">
        <v>129</v>
      </c>
      <c r="B62" s="54" t="s">
        <v>302</v>
      </c>
      <c r="C62" s="10">
        <v>7</v>
      </c>
      <c r="D62" s="561">
        <v>3.0589325199486101E-3</v>
      </c>
      <c r="E62" s="65">
        <v>3</v>
      </c>
      <c r="F62" s="411">
        <v>3</v>
      </c>
      <c r="G62" s="88" t="s">
        <v>85</v>
      </c>
    </row>
    <row r="63" spans="1:7" ht="18" customHeight="1" x14ac:dyDescent="0.25">
      <c r="A63" s="6">
        <v>53</v>
      </c>
      <c r="B63" s="54" t="s">
        <v>303</v>
      </c>
      <c r="C63" s="10">
        <v>92</v>
      </c>
      <c r="D63" s="561">
        <v>4.0203113119324591E-2</v>
      </c>
      <c r="E63" s="65">
        <v>46</v>
      </c>
      <c r="F63" s="411">
        <v>46</v>
      </c>
      <c r="G63" s="88" t="s">
        <v>85</v>
      </c>
    </row>
    <row r="64" spans="1:7" ht="18" customHeight="1" x14ac:dyDescent="0.25">
      <c r="A64" s="6">
        <v>102</v>
      </c>
      <c r="B64" s="54" t="s">
        <v>1176</v>
      </c>
      <c r="C64" s="10">
        <v>20</v>
      </c>
      <c r="D64" s="561">
        <v>8.7398071998531709E-3</v>
      </c>
      <c r="E64" s="65" t="s">
        <v>66</v>
      </c>
      <c r="F64" s="411" t="s">
        <v>66</v>
      </c>
      <c r="G64" s="67" t="s">
        <v>66</v>
      </c>
    </row>
    <row r="65" spans="1:7" ht="18" customHeight="1" x14ac:dyDescent="0.25">
      <c r="A65" s="6">
        <v>80</v>
      </c>
      <c r="B65" s="54" t="s">
        <v>304</v>
      </c>
      <c r="C65" s="10">
        <v>30</v>
      </c>
      <c r="D65" s="561">
        <v>1.3109710799779758E-2</v>
      </c>
      <c r="E65" s="65">
        <v>21</v>
      </c>
      <c r="F65" s="411">
        <v>21</v>
      </c>
      <c r="G65" s="88" t="s">
        <v>85</v>
      </c>
    </row>
    <row r="66" spans="1:7" ht="18" customHeight="1" x14ac:dyDescent="0.25">
      <c r="A66" s="6">
        <v>117</v>
      </c>
      <c r="B66" s="54" t="s">
        <v>305</v>
      </c>
      <c r="C66" s="10">
        <v>12</v>
      </c>
      <c r="D66" s="561">
        <v>5.2438843199119033E-3</v>
      </c>
      <c r="E66" s="65">
        <v>7</v>
      </c>
      <c r="F66" s="411">
        <v>7</v>
      </c>
      <c r="G66" s="88" t="s">
        <v>85</v>
      </c>
    </row>
    <row r="67" spans="1:7" ht="18" customHeight="1" x14ac:dyDescent="0.25">
      <c r="A67" s="6">
        <v>136</v>
      </c>
      <c r="B67" s="54" t="s">
        <v>306</v>
      </c>
      <c r="C67" s="10">
        <v>5</v>
      </c>
      <c r="D67" s="561">
        <v>2.1849517999632927E-3</v>
      </c>
      <c r="E67" s="65">
        <v>11</v>
      </c>
      <c r="F67" s="411">
        <v>-6</v>
      </c>
      <c r="G67" s="67">
        <v>-54.54545454545454</v>
      </c>
    </row>
    <row r="68" spans="1:7" ht="18" customHeight="1" x14ac:dyDescent="0.25">
      <c r="A68" s="6">
        <v>10</v>
      </c>
      <c r="B68" s="54" t="s">
        <v>307</v>
      </c>
      <c r="C68" s="10">
        <v>1295</v>
      </c>
      <c r="D68" s="561">
        <v>0.56590251619049281</v>
      </c>
      <c r="E68" s="65">
        <v>1191</v>
      </c>
      <c r="F68" s="411">
        <v>104</v>
      </c>
      <c r="G68" s="67">
        <v>8.7321578505457609</v>
      </c>
    </row>
    <row r="69" spans="1:7" ht="18" customHeight="1" x14ac:dyDescent="0.25">
      <c r="A69" s="6">
        <v>74</v>
      </c>
      <c r="B69" s="54" t="s">
        <v>308</v>
      </c>
      <c r="C69" s="10">
        <v>31</v>
      </c>
      <c r="D69" s="561">
        <v>1.3546701159772415E-2</v>
      </c>
      <c r="E69" s="65">
        <v>24</v>
      </c>
      <c r="F69" s="411">
        <v>3</v>
      </c>
      <c r="G69" s="88" t="s">
        <v>85</v>
      </c>
    </row>
    <row r="70" spans="1:7" ht="18" customHeight="1" x14ac:dyDescent="0.25">
      <c r="A70" s="6">
        <v>19</v>
      </c>
      <c r="B70" s="54" t="s">
        <v>309</v>
      </c>
      <c r="C70" s="10">
        <v>668</v>
      </c>
      <c r="D70" s="561">
        <v>0.29190956047509592</v>
      </c>
      <c r="E70" s="65">
        <v>769</v>
      </c>
      <c r="F70" s="411">
        <v>-101</v>
      </c>
      <c r="G70" s="67">
        <v>-13.133940182054616</v>
      </c>
    </row>
    <row r="71" spans="1:7" ht="18" customHeight="1" x14ac:dyDescent="0.25">
      <c r="A71" s="6">
        <v>33</v>
      </c>
      <c r="B71" s="54" t="s">
        <v>310</v>
      </c>
      <c r="C71" s="10">
        <v>230</v>
      </c>
      <c r="D71" s="561">
        <v>0.10050778279831146</v>
      </c>
      <c r="E71" s="65">
        <v>505</v>
      </c>
      <c r="F71" s="411">
        <v>-275</v>
      </c>
      <c r="G71" s="67">
        <v>-54.455445544554458</v>
      </c>
    </row>
    <row r="72" spans="1:7" ht="18" customHeight="1" x14ac:dyDescent="0.25">
      <c r="A72" s="6">
        <v>84</v>
      </c>
      <c r="B72" s="54" t="s">
        <v>312</v>
      </c>
      <c r="C72" s="10">
        <v>28</v>
      </c>
      <c r="D72" s="561">
        <v>1.223573007979444E-2</v>
      </c>
      <c r="E72" s="65">
        <v>30</v>
      </c>
      <c r="F72" s="411">
        <v>-2</v>
      </c>
      <c r="G72" s="67">
        <v>-6.666666666666667</v>
      </c>
    </row>
    <row r="73" spans="1:7" ht="18" customHeight="1" x14ac:dyDescent="0.25">
      <c r="A73" s="6">
        <v>60</v>
      </c>
      <c r="B73" s="54" t="s">
        <v>313</v>
      </c>
      <c r="C73" s="10">
        <v>63</v>
      </c>
      <c r="D73" s="561">
        <v>2.753039267953749E-2</v>
      </c>
      <c r="E73" s="65">
        <v>50</v>
      </c>
      <c r="F73" s="411">
        <v>13</v>
      </c>
      <c r="G73" s="67">
        <v>26</v>
      </c>
    </row>
    <row r="74" spans="1:7" ht="18" customHeight="1" x14ac:dyDescent="0.25">
      <c r="A74" s="6">
        <v>113</v>
      </c>
      <c r="B74" s="54" t="s">
        <v>314</v>
      </c>
      <c r="C74" s="10">
        <v>15</v>
      </c>
      <c r="D74" s="561">
        <v>6.5548553998898791E-3</v>
      </c>
      <c r="E74" s="65">
        <v>6</v>
      </c>
      <c r="F74" s="411">
        <v>9</v>
      </c>
      <c r="G74" s="67">
        <v>150</v>
      </c>
    </row>
    <row r="75" spans="1:7" ht="18" customHeight="1" x14ac:dyDescent="0.25">
      <c r="A75" s="6">
        <v>34</v>
      </c>
      <c r="B75" s="54" t="s">
        <v>315</v>
      </c>
      <c r="C75" s="10">
        <v>223</v>
      </c>
      <c r="D75" s="561">
        <v>9.744885027836285E-2</v>
      </c>
      <c r="E75" s="65">
        <v>252</v>
      </c>
      <c r="F75" s="411">
        <v>-29</v>
      </c>
      <c r="G75" s="67">
        <v>-11.507936507936508</v>
      </c>
    </row>
    <row r="76" spans="1:7" ht="18" customHeight="1" x14ac:dyDescent="0.25">
      <c r="A76" s="6">
        <v>132</v>
      </c>
      <c r="B76" s="54" t="s">
        <v>316</v>
      </c>
      <c r="C76" s="10">
        <v>7</v>
      </c>
      <c r="D76" s="561">
        <v>3.0589325199486101E-3</v>
      </c>
      <c r="E76" s="65">
        <v>10</v>
      </c>
      <c r="F76" s="411">
        <v>6</v>
      </c>
      <c r="G76" s="88" t="s">
        <v>85</v>
      </c>
    </row>
    <row r="77" spans="1:7" ht="18" customHeight="1" x14ac:dyDescent="0.25">
      <c r="A77" s="6">
        <v>81</v>
      </c>
      <c r="B77" s="54" t="s">
        <v>317</v>
      </c>
      <c r="C77" s="10">
        <v>30</v>
      </c>
      <c r="D77" s="561">
        <v>1.3109710799779758E-2</v>
      </c>
      <c r="E77" s="65">
        <v>39</v>
      </c>
      <c r="F77" s="411">
        <v>-9</v>
      </c>
      <c r="G77" s="67">
        <v>-23.076923076923077</v>
      </c>
    </row>
    <row r="78" spans="1:7" ht="18" customHeight="1" x14ac:dyDescent="0.25">
      <c r="A78" s="6">
        <v>109</v>
      </c>
      <c r="B78" s="54" t="s">
        <v>318</v>
      </c>
      <c r="C78" s="10">
        <v>17</v>
      </c>
      <c r="D78" s="561">
        <v>7.428836119875196E-3</v>
      </c>
      <c r="E78" s="65">
        <v>13</v>
      </c>
      <c r="F78" s="411">
        <v>10</v>
      </c>
      <c r="G78" s="67">
        <v>1000</v>
      </c>
    </row>
    <row r="79" spans="1:7" ht="18" customHeight="1" x14ac:dyDescent="0.25">
      <c r="A79" s="6">
        <v>29</v>
      </c>
      <c r="B79" s="54" t="s">
        <v>319</v>
      </c>
      <c r="C79" s="10">
        <v>351</v>
      </c>
      <c r="D79" s="561">
        <v>0.15338361635742317</v>
      </c>
      <c r="E79" s="65">
        <v>363</v>
      </c>
      <c r="F79" s="411">
        <v>-12</v>
      </c>
      <c r="G79" s="67">
        <v>-3.3057851239669422</v>
      </c>
    </row>
    <row r="80" spans="1:7" ht="18" customHeight="1" x14ac:dyDescent="0.25">
      <c r="A80" s="6">
        <v>126</v>
      </c>
      <c r="B80" s="54" t="s">
        <v>321</v>
      </c>
      <c r="C80" s="10">
        <v>8</v>
      </c>
      <c r="D80" s="561">
        <v>3.4959228799412686E-3</v>
      </c>
      <c r="E80" s="65">
        <v>4</v>
      </c>
      <c r="F80" s="411">
        <v>4</v>
      </c>
      <c r="G80" s="67">
        <v>400</v>
      </c>
    </row>
    <row r="81" spans="1:7" ht="18" customHeight="1" x14ac:dyDescent="0.25">
      <c r="A81" s="6">
        <v>72</v>
      </c>
      <c r="B81" s="54" t="s">
        <v>322</v>
      </c>
      <c r="C81" s="10">
        <v>34</v>
      </c>
      <c r="D81" s="561">
        <v>1.4857672239750392E-2</v>
      </c>
      <c r="E81" s="65">
        <v>47</v>
      </c>
      <c r="F81" s="411">
        <v>13</v>
      </c>
      <c r="G81" s="67">
        <v>1300</v>
      </c>
    </row>
    <row r="82" spans="1:7" ht="18" customHeight="1" x14ac:dyDescent="0.25">
      <c r="A82" s="6">
        <v>107</v>
      </c>
      <c r="B82" s="54" t="s">
        <v>323</v>
      </c>
      <c r="C82" s="10">
        <v>17</v>
      </c>
      <c r="D82" s="561">
        <v>7.428836119875196E-3</v>
      </c>
      <c r="E82" s="65">
        <v>8</v>
      </c>
      <c r="F82" s="411">
        <v>9</v>
      </c>
      <c r="G82" s="67">
        <v>112.5</v>
      </c>
    </row>
    <row r="83" spans="1:7" ht="18" customHeight="1" x14ac:dyDescent="0.25">
      <c r="A83" s="6">
        <v>95</v>
      </c>
      <c r="B83" s="54" t="s">
        <v>324</v>
      </c>
      <c r="C83" s="10">
        <v>22</v>
      </c>
      <c r="D83" s="561">
        <v>9.6137879198384887E-3</v>
      </c>
      <c r="E83" s="65">
        <v>22</v>
      </c>
      <c r="F83" s="411">
        <v>10</v>
      </c>
      <c r="G83" s="67">
        <v>1000</v>
      </c>
    </row>
    <row r="84" spans="1:7" ht="18" customHeight="1" x14ac:dyDescent="0.25">
      <c r="A84" s="6">
        <v>146</v>
      </c>
      <c r="B84" s="54" t="s">
        <v>325</v>
      </c>
      <c r="C84" s="10">
        <v>3</v>
      </c>
      <c r="D84" s="561">
        <v>1.3109710799779758E-3</v>
      </c>
      <c r="E84" s="65">
        <v>4</v>
      </c>
      <c r="F84" s="411">
        <v>4</v>
      </c>
      <c r="G84" s="67">
        <v>400</v>
      </c>
    </row>
    <row r="85" spans="1:7" ht="18" customHeight="1" x14ac:dyDescent="0.25">
      <c r="A85" s="6">
        <v>140</v>
      </c>
      <c r="B85" s="54" t="s">
        <v>1203</v>
      </c>
      <c r="C85" s="10">
        <v>5</v>
      </c>
      <c r="D85" s="561">
        <v>2.1849517999632927E-3</v>
      </c>
      <c r="E85" s="65" t="s">
        <v>66</v>
      </c>
      <c r="F85" s="411" t="s">
        <v>66</v>
      </c>
      <c r="G85" s="67" t="s">
        <v>66</v>
      </c>
    </row>
    <row r="86" spans="1:7" ht="18" customHeight="1" x14ac:dyDescent="0.25">
      <c r="A86" s="6">
        <v>104</v>
      </c>
      <c r="B86" s="54" t="s">
        <v>326</v>
      </c>
      <c r="C86" s="10">
        <v>19</v>
      </c>
      <c r="D86" s="561">
        <v>8.3028168398605121E-3</v>
      </c>
      <c r="E86" s="65">
        <v>27</v>
      </c>
      <c r="F86" s="411">
        <v>3</v>
      </c>
      <c r="G86" s="67">
        <v>300</v>
      </c>
    </row>
    <row r="87" spans="1:7" ht="18" customHeight="1" x14ac:dyDescent="0.25">
      <c r="A87" s="6">
        <v>64</v>
      </c>
      <c r="B87" s="54" t="s">
        <v>327</v>
      </c>
      <c r="C87" s="10">
        <v>49</v>
      </c>
      <c r="D87" s="561">
        <v>2.1412527639640268E-2</v>
      </c>
      <c r="E87" s="65">
        <v>12</v>
      </c>
      <c r="F87" s="411">
        <v>37</v>
      </c>
      <c r="G87" s="67">
        <v>308.33333333333337</v>
      </c>
    </row>
    <row r="88" spans="1:7" ht="18" customHeight="1" x14ac:dyDescent="0.25">
      <c r="A88" s="6">
        <v>44</v>
      </c>
      <c r="B88" s="54" t="s">
        <v>328</v>
      </c>
      <c r="C88" s="10">
        <v>140</v>
      </c>
      <c r="D88" s="561">
        <v>6.1178650398972204E-2</v>
      </c>
      <c r="E88" s="65">
        <v>145</v>
      </c>
      <c r="F88" s="411">
        <v>12</v>
      </c>
      <c r="G88" s="88" t="s">
        <v>85</v>
      </c>
    </row>
    <row r="89" spans="1:7" ht="18" customHeight="1" x14ac:dyDescent="0.25">
      <c r="A89" s="6">
        <v>7</v>
      </c>
      <c r="B89" s="54" t="s">
        <v>329</v>
      </c>
      <c r="C89" s="10">
        <v>1601</v>
      </c>
      <c r="D89" s="561">
        <v>0.69962156634824635</v>
      </c>
      <c r="E89" s="65">
        <v>1269</v>
      </c>
      <c r="F89" s="411">
        <v>22</v>
      </c>
      <c r="G89" s="88" t="s">
        <v>85</v>
      </c>
    </row>
    <row r="90" spans="1:7" ht="18" customHeight="1" x14ac:dyDescent="0.25">
      <c r="A90" s="6">
        <v>123</v>
      </c>
      <c r="B90" s="54" t="s">
        <v>330</v>
      </c>
      <c r="C90" s="10">
        <v>10</v>
      </c>
      <c r="D90" s="561">
        <v>4.3699035999265855E-3</v>
      </c>
      <c r="E90" s="65">
        <v>6</v>
      </c>
      <c r="F90" s="411">
        <v>4</v>
      </c>
      <c r="G90" s="88" t="s">
        <v>85</v>
      </c>
    </row>
    <row r="91" spans="1:7" ht="18" customHeight="1" x14ac:dyDescent="0.25">
      <c r="A91" s="6">
        <v>5</v>
      </c>
      <c r="B91" s="54" t="s">
        <v>331</v>
      </c>
      <c r="C91" s="10">
        <v>2526</v>
      </c>
      <c r="D91" s="561">
        <v>1.1038376493414555</v>
      </c>
      <c r="E91" s="65">
        <v>2166</v>
      </c>
      <c r="F91" s="411">
        <v>4</v>
      </c>
      <c r="G91" s="88" t="s">
        <v>85</v>
      </c>
    </row>
    <row r="92" spans="1:7" ht="18" customHeight="1" x14ac:dyDescent="0.25">
      <c r="A92" s="6">
        <v>143</v>
      </c>
      <c r="B92" s="54" t="s">
        <v>332</v>
      </c>
      <c r="C92" s="10">
        <v>4</v>
      </c>
      <c r="D92" s="561">
        <v>1.7479614399706343E-3</v>
      </c>
      <c r="E92" s="65">
        <v>6</v>
      </c>
      <c r="F92" s="411">
        <v>-2</v>
      </c>
      <c r="G92" s="67">
        <v>-33.333333333333329</v>
      </c>
    </row>
    <row r="93" spans="1:7" ht="18" customHeight="1" x14ac:dyDescent="0.25">
      <c r="A93" s="6">
        <v>86</v>
      </c>
      <c r="B93" s="54" t="s">
        <v>333</v>
      </c>
      <c r="C93" s="10">
        <v>28</v>
      </c>
      <c r="D93" s="561">
        <v>1.223573007979444E-2</v>
      </c>
      <c r="E93" s="65">
        <v>21</v>
      </c>
      <c r="F93" s="411">
        <v>7</v>
      </c>
      <c r="G93" s="67">
        <v>33.333333333333329</v>
      </c>
    </row>
    <row r="94" spans="1:7" ht="18" customHeight="1" x14ac:dyDescent="0.25">
      <c r="A94" s="6">
        <v>36</v>
      </c>
      <c r="B94" s="54" t="s">
        <v>334</v>
      </c>
      <c r="C94" s="10">
        <v>196</v>
      </c>
      <c r="D94" s="561">
        <v>8.5650110558561074E-2</v>
      </c>
      <c r="E94" s="65">
        <v>174</v>
      </c>
      <c r="F94" s="411">
        <v>22</v>
      </c>
      <c r="G94" s="67">
        <v>12.643678160919542</v>
      </c>
    </row>
    <row r="95" spans="1:7" ht="18" customHeight="1" x14ac:dyDescent="0.25">
      <c r="A95" s="6">
        <v>54</v>
      </c>
      <c r="B95" s="54" t="s">
        <v>335</v>
      </c>
      <c r="C95" s="10">
        <v>88</v>
      </c>
      <c r="D95" s="561">
        <v>3.8455151679353955E-2</v>
      </c>
      <c r="E95" s="65">
        <v>57</v>
      </c>
      <c r="F95" s="411">
        <v>31</v>
      </c>
      <c r="G95" s="67">
        <v>54.385964912280706</v>
      </c>
    </row>
    <row r="96" spans="1:7" ht="18" customHeight="1" x14ac:dyDescent="0.25">
      <c r="A96" s="6">
        <v>118</v>
      </c>
      <c r="B96" s="54" t="s">
        <v>336</v>
      </c>
      <c r="C96" s="10">
        <v>11</v>
      </c>
      <c r="D96" s="561">
        <v>4.8068939599192444E-3</v>
      </c>
      <c r="E96" s="65">
        <v>14</v>
      </c>
      <c r="F96" s="411">
        <v>-3</v>
      </c>
      <c r="G96" s="67">
        <v>-21.428571428571427</v>
      </c>
    </row>
    <row r="97" spans="1:7" ht="18" customHeight="1" x14ac:dyDescent="0.25">
      <c r="A97" s="6">
        <v>59</v>
      </c>
      <c r="B97" s="54" t="s">
        <v>337</v>
      </c>
      <c r="C97" s="10">
        <v>68</v>
      </c>
      <c r="D97" s="561">
        <v>2.9715344479500784E-2</v>
      </c>
      <c r="E97" s="65">
        <v>63</v>
      </c>
      <c r="F97" s="411">
        <v>5</v>
      </c>
      <c r="G97" s="67">
        <v>7.9365079365079358</v>
      </c>
    </row>
    <row r="98" spans="1:7" ht="18" customHeight="1" x14ac:dyDescent="0.25">
      <c r="A98" s="6">
        <v>138</v>
      </c>
      <c r="B98" s="54" t="s">
        <v>1175</v>
      </c>
      <c r="C98" s="10">
        <v>5</v>
      </c>
      <c r="D98" s="561">
        <v>2.1849517999632927E-3</v>
      </c>
      <c r="E98" s="65" t="s">
        <v>66</v>
      </c>
      <c r="F98" s="411">
        <v>6</v>
      </c>
      <c r="G98" s="88" t="s">
        <v>85</v>
      </c>
    </row>
    <row r="99" spans="1:7" ht="18" customHeight="1" x14ac:dyDescent="0.25">
      <c r="A99" s="6">
        <v>93</v>
      </c>
      <c r="B99" s="54" t="s">
        <v>338</v>
      </c>
      <c r="C99" s="10">
        <v>22</v>
      </c>
      <c r="D99" s="561">
        <v>9.6137879198384887E-3</v>
      </c>
      <c r="E99" s="65">
        <v>4</v>
      </c>
      <c r="F99" s="411">
        <v>18</v>
      </c>
      <c r="G99" s="67">
        <v>450</v>
      </c>
    </row>
    <row r="100" spans="1:7" ht="18" customHeight="1" x14ac:dyDescent="0.25">
      <c r="A100" s="6">
        <v>106</v>
      </c>
      <c r="B100" s="54" t="s">
        <v>339</v>
      </c>
      <c r="C100" s="10">
        <v>18</v>
      </c>
      <c r="D100" s="561">
        <v>7.8658264798678532E-3</v>
      </c>
      <c r="E100" s="65">
        <v>21</v>
      </c>
      <c r="F100" s="411">
        <v>-3</v>
      </c>
      <c r="G100" s="67">
        <v>-14.285714285714285</v>
      </c>
    </row>
    <row r="101" spans="1:7" ht="18" customHeight="1" x14ac:dyDescent="0.25">
      <c r="A101" s="6">
        <v>51</v>
      </c>
      <c r="B101" s="54" t="s">
        <v>340</v>
      </c>
      <c r="C101" s="10">
        <v>94</v>
      </c>
      <c r="D101" s="561">
        <v>4.1077093839309901E-2</v>
      </c>
      <c r="E101" s="65">
        <v>91</v>
      </c>
      <c r="F101" s="411">
        <v>3</v>
      </c>
      <c r="G101" s="67">
        <v>3.296703296703297</v>
      </c>
    </row>
    <row r="102" spans="1:7" ht="18" customHeight="1" x14ac:dyDescent="0.25">
      <c r="A102" s="6">
        <v>3</v>
      </c>
      <c r="B102" s="54" t="s">
        <v>341</v>
      </c>
      <c r="C102" s="10">
        <v>3099</v>
      </c>
      <c r="D102" s="561">
        <v>1.3542331256172488</v>
      </c>
      <c r="E102" s="65">
        <v>1223</v>
      </c>
      <c r="F102" s="411">
        <v>1876</v>
      </c>
      <c r="G102" s="67">
        <v>153.39329517579722</v>
      </c>
    </row>
    <row r="103" spans="1:7" ht="18" customHeight="1" x14ac:dyDescent="0.25">
      <c r="A103" s="6">
        <v>125</v>
      </c>
      <c r="B103" s="54" t="s">
        <v>342</v>
      </c>
      <c r="C103" s="10">
        <v>9</v>
      </c>
      <c r="D103" s="561">
        <v>3.9329132399339266E-3</v>
      </c>
      <c r="E103" s="65">
        <v>8</v>
      </c>
      <c r="F103" s="411">
        <v>1</v>
      </c>
      <c r="G103" s="67">
        <v>12.5</v>
      </c>
    </row>
    <row r="104" spans="1:7" ht="18" customHeight="1" x14ac:dyDescent="0.25">
      <c r="A104" s="6">
        <v>97</v>
      </c>
      <c r="B104" s="54" t="s">
        <v>343</v>
      </c>
      <c r="C104" s="10">
        <v>21</v>
      </c>
      <c r="D104" s="561">
        <v>9.1767975598458298E-3</v>
      </c>
      <c r="E104" s="65">
        <v>26</v>
      </c>
      <c r="F104" s="411">
        <v>4</v>
      </c>
      <c r="G104" s="88" t="s">
        <v>85</v>
      </c>
    </row>
    <row r="105" spans="1:7" ht="18" customHeight="1" x14ac:dyDescent="0.25">
      <c r="A105" s="6">
        <v>42</v>
      </c>
      <c r="B105" s="54" t="s">
        <v>344</v>
      </c>
      <c r="C105" s="10">
        <v>149</v>
      </c>
      <c r="D105" s="561">
        <v>6.5111563638906134E-2</v>
      </c>
      <c r="E105" s="65">
        <v>32</v>
      </c>
      <c r="F105" s="411">
        <v>117</v>
      </c>
      <c r="G105" s="67">
        <v>365.625</v>
      </c>
    </row>
    <row r="106" spans="1:7" ht="18" customHeight="1" x14ac:dyDescent="0.25">
      <c r="A106" s="6">
        <v>134</v>
      </c>
      <c r="B106" s="54" t="s">
        <v>345</v>
      </c>
      <c r="C106" s="10">
        <v>6</v>
      </c>
      <c r="D106" s="561">
        <v>2.6219421599559516E-3</v>
      </c>
      <c r="E106" s="65">
        <v>7</v>
      </c>
      <c r="F106" s="411">
        <v>-1</v>
      </c>
      <c r="G106" s="67">
        <v>-14.285714285714285</v>
      </c>
    </row>
    <row r="107" spans="1:7" ht="18" customHeight="1" x14ac:dyDescent="0.25">
      <c r="A107" s="6">
        <v>128</v>
      </c>
      <c r="B107" s="54" t="s">
        <v>346</v>
      </c>
      <c r="C107" s="10">
        <v>8</v>
      </c>
      <c r="D107" s="561">
        <v>3.4959228799412686E-3</v>
      </c>
      <c r="E107" s="65">
        <v>12</v>
      </c>
      <c r="F107" s="411">
        <v>-4</v>
      </c>
      <c r="G107" s="67">
        <v>-33.333333333333329</v>
      </c>
    </row>
    <row r="108" spans="1:7" ht="18" customHeight="1" x14ac:dyDescent="0.25">
      <c r="A108" s="6">
        <v>77</v>
      </c>
      <c r="B108" s="54" t="s">
        <v>347</v>
      </c>
      <c r="C108" s="10">
        <v>31</v>
      </c>
      <c r="D108" s="561">
        <v>1.3546701159772415E-2</v>
      </c>
      <c r="E108" s="65">
        <v>3</v>
      </c>
      <c r="F108" s="411">
        <v>8</v>
      </c>
      <c r="G108" s="88" t="s">
        <v>85</v>
      </c>
    </row>
    <row r="109" spans="1:7" ht="18" customHeight="1" x14ac:dyDescent="0.25">
      <c r="A109" s="6">
        <v>115</v>
      </c>
      <c r="B109" s="54" t="s">
        <v>348</v>
      </c>
      <c r="C109" s="10">
        <v>13</v>
      </c>
      <c r="D109" s="561">
        <v>5.6808746799045613E-3</v>
      </c>
      <c r="E109" s="65">
        <v>4</v>
      </c>
      <c r="F109" s="411">
        <v>9</v>
      </c>
      <c r="G109" s="67">
        <v>225</v>
      </c>
    </row>
    <row r="110" spans="1:7" ht="18" customHeight="1" x14ac:dyDescent="0.25">
      <c r="A110" s="6">
        <v>127</v>
      </c>
      <c r="B110" s="54" t="s">
        <v>349</v>
      </c>
      <c r="C110" s="10">
        <v>8</v>
      </c>
      <c r="D110" s="561">
        <v>3.4959228799412686E-3</v>
      </c>
      <c r="E110" s="65">
        <v>4</v>
      </c>
      <c r="F110" s="411">
        <v>4</v>
      </c>
      <c r="G110" s="67">
        <v>100</v>
      </c>
    </row>
    <row r="111" spans="1:7" ht="18" customHeight="1" x14ac:dyDescent="0.25">
      <c r="A111" s="6">
        <v>135</v>
      </c>
      <c r="B111" s="54" t="s">
        <v>1206</v>
      </c>
      <c r="C111" s="10">
        <v>6</v>
      </c>
      <c r="D111" s="561">
        <v>2.6219421599559516E-3</v>
      </c>
      <c r="E111" s="65" t="s">
        <v>66</v>
      </c>
      <c r="F111" s="411">
        <v>7</v>
      </c>
      <c r="G111" s="88" t="s">
        <v>85</v>
      </c>
    </row>
    <row r="112" spans="1:7" ht="18" customHeight="1" x14ac:dyDescent="0.25">
      <c r="A112" s="6">
        <v>124</v>
      </c>
      <c r="B112" s="54" t="s">
        <v>350</v>
      </c>
      <c r="C112" s="10">
        <v>10</v>
      </c>
      <c r="D112" s="561">
        <v>4.3699035999265855E-3</v>
      </c>
      <c r="E112" s="65">
        <v>19</v>
      </c>
      <c r="F112" s="411">
        <v>8</v>
      </c>
      <c r="G112" s="88" t="s">
        <v>85</v>
      </c>
    </row>
    <row r="113" spans="1:7" ht="18" customHeight="1" x14ac:dyDescent="0.25">
      <c r="A113" s="6">
        <v>82</v>
      </c>
      <c r="B113" s="54" t="s">
        <v>351</v>
      </c>
      <c r="C113" s="10">
        <v>29</v>
      </c>
      <c r="D113" s="561">
        <v>1.2672720439787098E-2</v>
      </c>
      <c r="E113" s="65">
        <v>20</v>
      </c>
      <c r="F113" s="411">
        <v>3</v>
      </c>
      <c r="G113" s="88" t="s">
        <v>85</v>
      </c>
    </row>
    <row r="114" spans="1:7" ht="18" customHeight="1" x14ac:dyDescent="0.25">
      <c r="A114" s="6">
        <v>48</v>
      </c>
      <c r="B114" s="54" t="s">
        <v>352</v>
      </c>
      <c r="C114" s="10">
        <v>112</v>
      </c>
      <c r="D114" s="561">
        <v>4.8942920319177761E-2</v>
      </c>
      <c r="E114" s="65">
        <v>153</v>
      </c>
      <c r="F114" s="411">
        <v>-41</v>
      </c>
      <c r="G114" s="67">
        <v>-26.797385620915033</v>
      </c>
    </row>
    <row r="115" spans="1:7" ht="18" customHeight="1" x14ac:dyDescent="0.25">
      <c r="A115" s="6">
        <v>56</v>
      </c>
      <c r="B115" s="54" t="s">
        <v>353</v>
      </c>
      <c r="C115" s="10">
        <v>70</v>
      </c>
      <c r="D115" s="561">
        <v>3.0589325199486102E-2</v>
      </c>
      <c r="E115" s="65">
        <v>81</v>
      </c>
      <c r="F115" s="411">
        <v>9</v>
      </c>
      <c r="G115" s="67">
        <v>900</v>
      </c>
    </row>
    <row r="116" spans="1:7" ht="18" customHeight="1" x14ac:dyDescent="0.25">
      <c r="A116" s="6">
        <v>49</v>
      </c>
      <c r="B116" s="54" t="s">
        <v>354</v>
      </c>
      <c r="C116" s="10">
        <v>109</v>
      </c>
      <c r="D116" s="561">
        <v>4.7631949239199785E-2</v>
      </c>
      <c r="E116" s="65">
        <v>121</v>
      </c>
      <c r="F116" s="411">
        <v>3</v>
      </c>
      <c r="G116" s="67">
        <v>300</v>
      </c>
    </row>
    <row r="117" spans="1:7" ht="18" customHeight="1" x14ac:dyDescent="0.25">
      <c r="A117" s="6">
        <v>21</v>
      </c>
      <c r="B117" s="54" t="s">
        <v>355</v>
      </c>
      <c r="C117" s="10">
        <v>606</v>
      </c>
      <c r="D117" s="561">
        <v>0.2648161581555511</v>
      </c>
      <c r="E117" s="65">
        <v>533</v>
      </c>
      <c r="F117" s="411">
        <v>73</v>
      </c>
      <c r="G117" s="67">
        <v>13.696060037523452</v>
      </c>
    </row>
    <row r="118" spans="1:7" ht="18" customHeight="1" x14ac:dyDescent="0.25">
      <c r="A118" s="6">
        <v>9</v>
      </c>
      <c r="B118" s="54" t="s">
        <v>356</v>
      </c>
      <c r="C118" s="10">
        <v>1563</v>
      </c>
      <c r="D118" s="561">
        <v>0.68301593266852534</v>
      </c>
      <c r="E118" s="65">
        <v>669</v>
      </c>
      <c r="F118" s="411">
        <v>4</v>
      </c>
      <c r="G118" s="88" t="s">
        <v>85</v>
      </c>
    </row>
    <row r="119" spans="1:7" ht="18" customHeight="1" x14ac:dyDescent="0.25">
      <c r="A119" s="6">
        <v>105</v>
      </c>
      <c r="B119" s="54" t="s">
        <v>357</v>
      </c>
      <c r="C119" s="10">
        <v>19</v>
      </c>
      <c r="D119" s="561">
        <v>8.3028168398605121E-3</v>
      </c>
      <c r="E119" s="65">
        <v>23</v>
      </c>
      <c r="F119" s="411">
        <v>-4</v>
      </c>
      <c r="G119" s="67">
        <v>-17.391304347826086</v>
      </c>
    </row>
    <row r="120" spans="1:7" ht="18" customHeight="1" x14ac:dyDescent="0.25">
      <c r="A120" s="6">
        <v>101</v>
      </c>
      <c r="B120" s="54" t="s">
        <v>358</v>
      </c>
      <c r="C120" s="10">
        <v>20</v>
      </c>
      <c r="D120" s="561">
        <v>8.7398071998531709E-3</v>
      </c>
      <c r="E120" s="65">
        <v>29</v>
      </c>
      <c r="F120" s="411">
        <v>20</v>
      </c>
      <c r="G120" s="88" t="s">
        <v>85</v>
      </c>
    </row>
    <row r="121" spans="1:7" ht="18" customHeight="1" x14ac:dyDescent="0.25">
      <c r="A121" s="6">
        <v>144</v>
      </c>
      <c r="B121" s="54" t="s">
        <v>359</v>
      </c>
      <c r="C121" s="10">
        <v>4</v>
      </c>
      <c r="D121" s="561">
        <v>1.7479614399706343E-3</v>
      </c>
      <c r="E121" s="65">
        <v>7</v>
      </c>
      <c r="F121" s="411">
        <v>-3</v>
      </c>
      <c r="G121" s="67">
        <v>-42.857142857142854</v>
      </c>
    </row>
    <row r="122" spans="1:7" ht="18" customHeight="1" x14ac:dyDescent="0.25">
      <c r="A122" s="6">
        <v>40</v>
      </c>
      <c r="B122" s="54" t="s">
        <v>360</v>
      </c>
      <c r="C122" s="10">
        <v>150</v>
      </c>
      <c r="D122" s="561">
        <v>6.5548553998898779E-2</v>
      </c>
      <c r="E122" s="65">
        <v>138</v>
      </c>
      <c r="F122" s="411">
        <v>12</v>
      </c>
      <c r="G122" s="67">
        <v>8.695652173913043</v>
      </c>
    </row>
    <row r="123" spans="1:7" ht="18" customHeight="1" x14ac:dyDescent="0.25">
      <c r="A123" s="6">
        <v>39</v>
      </c>
      <c r="B123" s="54" t="s">
        <v>361</v>
      </c>
      <c r="C123" s="10">
        <v>153</v>
      </c>
      <c r="D123" s="561">
        <v>6.6859525078876755E-2</v>
      </c>
      <c r="E123" s="65">
        <v>123</v>
      </c>
      <c r="F123" s="411">
        <v>30</v>
      </c>
      <c r="G123" s="67">
        <v>24.390243902439025</v>
      </c>
    </row>
    <row r="124" spans="1:7" ht="18" customHeight="1" x14ac:dyDescent="0.25">
      <c r="A124" s="6">
        <v>67</v>
      </c>
      <c r="B124" s="54" t="s">
        <v>362</v>
      </c>
      <c r="C124" s="10">
        <v>42</v>
      </c>
      <c r="D124" s="561">
        <v>1.835359511969166E-2</v>
      </c>
      <c r="E124" s="65">
        <v>56</v>
      </c>
      <c r="F124" s="411">
        <v>-14</v>
      </c>
      <c r="G124" s="67">
        <v>-25</v>
      </c>
    </row>
    <row r="125" spans="1:7" ht="18" customHeight="1" x14ac:dyDescent="0.25">
      <c r="A125" s="6">
        <v>130</v>
      </c>
      <c r="B125" s="54" t="s">
        <v>363</v>
      </c>
      <c r="C125" s="10">
        <v>7</v>
      </c>
      <c r="D125" s="561">
        <v>3.0589325199486101E-3</v>
      </c>
      <c r="E125" s="65">
        <v>11</v>
      </c>
      <c r="F125" s="411">
        <v>-4</v>
      </c>
      <c r="G125" s="67">
        <v>-36.363636363636367</v>
      </c>
    </row>
    <row r="126" spans="1:7" ht="18" customHeight="1" x14ac:dyDescent="0.25">
      <c r="A126" s="6">
        <v>27</v>
      </c>
      <c r="B126" s="54" t="s">
        <v>364</v>
      </c>
      <c r="C126" s="10">
        <v>410</v>
      </c>
      <c r="D126" s="561">
        <v>0.17916604759699001</v>
      </c>
      <c r="E126" s="65">
        <v>354</v>
      </c>
      <c r="F126" s="411">
        <v>23</v>
      </c>
      <c r="G126" s="67">
        <v>2300</v>
      </c>
    </row>
    <row r="127" spans="1:7" ht="18" customHeight="1" x14ac:dyDescent="0.25">
      <c r="A127" s="6">
        <v>83</v>
      </c>
      <c r="B127" s="54" t="s">
        <v>365</v>
      </c>
      <c r="C127" s="10">
        <v>29</v>
      </c>
      <c r="D127" s="561">
        <v>1.2672720439787098E-2</v>
      </c>
      <c r="E127" s="65">
        <v>17</v>
      </c>
      <c r="F127" s="411">
        <v>12</v>
      </c>
      <c r="G127" s="67">
        <v>70.588235294117652</v>
      </c>
    </row>
    <row r="128" spans="1:7" ht="18" customHeight="1" x14ac:dyDescent="0.25">
      <c r="A128" s="6">
        <v>76</v>
      </c>
      <c r="B128" s="54" t="s">
        <v>366</v>
      </c>
      <c r="C128" s="10">
        <v>31</v>
      </c>
      <c r="D128" s="561">
        <v>1.3546701159772415E-2</v>
      </c>
      <c r="E128" s="65">
        <v>16</v>
      </c>
      <c r="F128" s="411">
        <v>7</v>
      </c>
      <c r="G128" s="67">
        <v>700</v>
      </c>
    </row>
    <row r="129" spans="1:7" ht="18" customHeight="1" x14ac:dyDescent="0.25">
      <c r="A129" s="6">
        <v>12</v>
      </c>
      <c r="B129" s="54" t="s">
        <v>367</v>
      </c>
      <c r="C129" s="10">
        <v>989</v>
      </c>
      <c r="D129" s="561">
        <v>0.43218346603273938</v>
      </c>
      <c r="E129" s="65">
        <v>529</v>
      </c>
      <c r="F129" s="411">
        <v>460</v>
      </c>
      <c r="G129" s="67">
        <v>86.956521739130437</v>
      </c>
    </row>
    <row r="130" spans="1:7" ht="18" customHeight="1" x14ac:dyDescent="0.25">
      <c r="A130" s="6">
        <v>98</v>
      </c>
      <c r="B130" s="54" t="s">
        <v>368</v>
      </c>
      <c r="C130" s="10">
        <v>21</v>
      </c>
      <c r="D130" s="561">
        <v>9.1767975598458298E-3</v>
      </c>
      <c r="E130" s="65">
        <v>8</v>
      </c>
      <c r="F130" s="411">
        <v>13</v>
      </c>
      <c r="G130" s="67">
        <v>162.5</v>
      </c>
    </row>
    <row r="131" spans="1:7" ht="18" customHeight="1" x14ac:dyDescent="0.25">
      <c r="A131" s="6">
        <v>147</v>
      </c>
      <c r="B131" s="54" t="s">
        <v>369</v>
      </c>
      <c r="C131" s="10">
        <v>3</v>
      </c>
      <c r="D131" s="561">
        <v>1.3109710799779758E-3</v>
      </c>
      <c r="E131" s="65">
        <v>15</v>
      </c>
      <c r="F131" s="411">
        <v>-12</v>
      </c>
      <c r="G131" s="67">
        <v>-80</v>
      </c>
    </row>
    <row r="132" spans="1:7" ht="18" customHeight="1" x14ac:dyDescent="0.25">
      <c r="A132" s="6">
        <v>116</v>
      </c>
      <c r="B132" s="54" t="s">
        <v>370</v>
      </c>
      <c r="C132" s="10">
        <v>13</v>
      </c>
      <c r="D132" s="561">
        <v>5.6808746799045613E-3</v>
      </c>
      <c r="E132" s="65">
        <v>11</v>
      </c>
      <c r="F132" s="411">
        <v>2</v>
      </c>
      <c r="G132" s="67">
        <v>18.181818181818183</v>
      </c>
    </row>
    <row r="133" spans="1:7" ht="18" customHeight="1" x14ac:dyDescent="0.25">
      <c r="A133" s="6">
        <v>110</v>
      </c>
      <c r="B133" s="54" t="s">
        <v>371</v>
      </c>
      <c r="C133" s="10">
        <v>17</v>
      </c>
      <c r="D133" s="561">
        <v>7.428836119875196E-3</v>
      </c>
      <c r="E133" s="65">
        <v>27</v>
      </c>
      <c r="F133" s="411">
        <v>3</v>
      </c>
      <c r="G133" s="88" t="s">
        <v>85</v>
      </c>
    </row>
    <row r="134" spans="1:7" ht="18" customHeight="1" x14ac:dyDescent="0.25">
      <c r="A134" s="6">
        <v>131</v>
      </c>
      <c r="B134" s="54" t="s">
        <v>1177</v>
      </c>
      <c r="C134" s="10">
        <v>7</v>
      </c>
      <c r="D134" s="561">
        <v>3.0589325199486101E-3</v>
      </c>
      <c r="E134" s="65" t="s">
        <v>66</v>
      </c>
      <c r="F134" s="411" t="s">
        <v>66</v>
      </c>
      <c r="G134" s="412">
        <v>31.59851301115242</v>
      </c>
    </row>
    <row r="135" spans="1:7" ht="18" customHeight="1" x14ac:dyDescent="0.25">
      <c r="A135" s="6">
        <v>41</v>
      </c>
      <c r="B135" s="54" t="s">
        <v>372</v>
      </c>
      <c r="C135" s="10">
        <v>149</v>
      </c>
      <c r="D135" s="561">
        <v>6.5111563638906134E-2</v>
      </c>
      <c r="E135" s="65">
        <v>4</v>
      </c>
      <c r="F135" s="411">
        <v>145</v>
      </c>
      <c r="G135" s="67">
        <v>3625</v>
      </c>
    </row>
    <row r="136" spans="1:7" ht="18" customHeight="1" x14ac:dyDescent="0.25">
      <c r="A136" s="6">
        <v>89</v>
      </c>
      <c r="B136" s="54" t="s">
        <v>373</v>
      </c>
      <c r="C136" s="10">
        <v>25</v>
      </c>
      <c r="D136" s="561">
        <v>1.0924758999816464E-2</v>
      </c>
      <c r="E136" s="65">
        <v>53</v>
      </c>
      <c r="F136" s="411">
        <v>16</v>
      </c>
      <c r="G136" s="88" t="s">
        <v>85</v>
      </c>
    </row>
    <row r="137" spans="1:7" ht="18" customHeight="1" x14ac:dyDescent="0.25">
      <c r="A137" s="6">
        <v>16</v>
      </c>
      <c r="B137" s="54" t="s">
        <v>374</v>
      </c>
      <c r="C137" s="10">
        <v>748</v>
      </c>
      <c r="D137" s="561">
        <v>0.32686878927450858</v>
      </c>
      <c r="E137" s="65">
        <v>484</v>
      </c>
      <c r="F137" s="411">
        <v>264</v>
      </c>
      <c r="G137" s="67">
        <v>54.54545454545454</v>
      </c>
    </row>
    <row r="138" spans="1:7" ht="18" customHeight="1" x14ac:dyDescent="0.25">
      <c r="A138" s="6">
        <v>25</v>
      </c>
      <c r="B138" s="54" t="s">
        <v>375</v>
      </c>
      <c r="C138" s="10">
        <v>440</v>
      </c>
      <c r="D138" s="561">
        <v>0.19227575839676977</v>
      </c>
      <c r="E138" s="65">
        <v>232</v>
      </c>
      <c r="F138" s="411">
        <v>208</v>
      </c>
      <c r="G138" s="67">
        <v>89.65517241379311</v>
      </c>
    </row>
    <row r="139" spans="1:7" ht="18" customHeight="1" x14ac:dyDescent="0.25">
      <c r="A139" s="6">
        <v>62</v>
      </c>
      <c r="B139" s="54" t="s">
        <v>376</v>
      </c>
      <c r="C139" s="10">
        <v>56</v>
      </c>
      <c r="D139" s="561">
        <v>2.4471460159588881E-2</v>
      </c>
      <c r="E139" s="65">
        <v>64</v>
      </c>
      <c r="F139" s="411">
        <v>-8</v>
      </c>
      <c r="G139" s="67">
        <v>-12.5</v>
      </c>
    </row>
    <row r="140" spans="1:7" ht="18" customHeight="1" x14ac:dyDescent="0.25">
      <c r="A140" s="6">
        <v>145</v>
      </c>
      <c r="B140" s="54" t="s">
        <v>377</v>
      </c>
      <c r="C140" s="10">
        <v>4</v>
      </c>
      <c r="D140" s="561">
        <v>1.7479614399706343E-3</v>
      </c>
      <c r="E140" s="65">
        <v>22</v>
      </c>
      <c r="F140" s="411">
        <v>11</v>
      </c>
      <c r="G140" s="88" t="s">
        <v>85</v>
      </c>
    </row>
    <row r="141" spans="1:7" ht="18" customHeight="1" x14ac:dyDescent="0.25">
      <c r="A141" s="6">
        <v>4</v>
      </c>
      <c r="B141" s="54" t="s">
        <v>378</v>
      </c>
      <c r="C141" s="10">
        <v>3047</v>
      </c>
      <c r="D141" s="561">
        <v>1.3315096268976307</v>
      </c>
      <c r="E141" s="65">
        <v>2991</v>
      </c>
      <c r="F141" s="411">
        <v>27</v>
      </c>
      <c r="G141" s="88" t="s">
        <v>85</v>
      </c>
    </row>
    <row r="142" spans="1:7" ht="18" customHeight="1" x14ac:dyDescent="0.25">
      <c r="A142" s="6">
        <v>139</v>
      </c>
      <c r="B142" s="54" t="s">
        <v>379</v>
      </c>
      <c r="C142" s="10">
        <v>5</v>
      </c>
      <c r="D142" s="561">
        <v>2.1849517999632927E-3</v>
      </c>
      <c r="E142" s="65">
        <v>3</v>
      </c>
      <c r="F142" s="411">
        <v>2</v>
      </c>
      <c r="G142" s="67">
        <v>66.666666666666657</v>
      </c>
    </row>
    <row r="143" spans="1:7" ht="18" customHeight="1" x14ac:dyDescent="0.25">
      <c r="A143" s="6">
        <v>22</v>
      </c>
      <c r="B143" s="54" t="s">
        <v>380</v>
      </c>
      <c r="C143" s="10">
        <v>544</v>
      </c>
      <c r="D143" s="561">
        <v>0.23772275583600627</v>
      </c>
      <c r="E143" s="65">
        <v>514</v>
      </c>
      <c r="F143" s="411">
        <v>30</v>
      </c>
      <c r="G143" s="67">
        <v>5.836575875486381</v>
      </c>
    </row>
    <row r="144" spans="1:7" ht="18" customHeight="1" x14ac:dyDescent="0.25">
      <c r="A144" s="6">
        <v>28</v>
      </c>
      <c r="B144" s="54" t="s">
        <v>381</v>
      </c>
      <c r="C144" s="10">
        <v>362</v>
      </c>
      <c r="D144" s="561">
        <v>0.15819051031734241</v>
      </c>
      <c r="E144" s="65">
        <v>256</v>
      </c>
      <c r="F144" s="411">
        <v>106</v>
      </c>
      <c r="G144" s="67">
        <v>41.40625</v>
      </c>
    </row>
    <row r="145" spans="1:7" ht="18" customHeight="1" x14ac:dyDescent="0.25">
      <c r="A145" s="6">
        <v>32</v>
      </c>
      <c r="B145" s="54" t="s">
        <v>382</v>
      </c>
      <c r="C145" s="10">
        <v>265</v>
      </c>
      <c r="D145" s="561">
        <v>0.11580244539805451</v>
      </c>
      <c r="E145" s="65">
        <v>224</v>
      </c>
      <c r="F145" s="411">
        <v>41</v>
      </c>
      <c r="G145" s="67">
        <v>18.303571428571427</v>
      </c>
    </row>
    <row r="146" spans="1:7" ht="18" customHeight="1" x14ac:dyDescent="0.25">
      <c r="A146" s="6">
        <v>11</v>
      </c>
      <c r="B146" s="54" t="s">
        <v>383</v>
      </c>
      <c r="C146" s="10">
        <v>1034</v>
      </c>
      <c r="D146" s="561">
        <v>0.45184803223240894</v>
      </c>
      <c r="E146" s="65">
        <v>868</v>
      </c>
      <c r="F146" s="411">
        <v>166</v>
      </c>
      <c r="G146" s="67">
        <v>19.124423963133641</v>
      </c>
    </row>
    <row r="147" spans="1:7" ht="18" customHeight="1" x14ac:dyDescent="0.25">
      <c r="A147" s="6">
        <v>63</v>
      </c>
      <c r="B147" s="54" t="s">
        <v>384</v>
      </c>
      <c r="C147" s="10">
        <v>51</v>
      </c>
      <c r="D147" s="561">
        <v>2.2286508359625586E-2</v>
      </c>
      <c r="E147" s="65">
        <v>63</v>
      </c>
      <c r="F147" s="411">
        <v>-12</v>
      </c>
      <c r="G147" s="67">
        <v>-19.047619047619047</v>
      </c>
    </row>
    <row r="148" spans="1:7" ht="18" customHeight="1" x14ac:dyDescent="0.25">
      <c r="A148" s="6">
        <v>45</v>
      </c>
      <c r="B148" s="54" t="s">
        <v>385</v>
      </c>
      <c r="C148" s="10">
        <v>125</v>
      </c>
      <c r="D148" s="561">
        <v>5.462379499908232E-2</v>
      </c>
      <c r="E148" s="65">
        <v>91</v>
      </c>
      <c r="F148" s="411">
        <v>34</v>
      </c>
      <c r="G148" s="67">
        <v>37.362637362637365</v>
      </c>
    </row>
    <row r="149" spans="1:7" ht="18" customHeight="1" x14ac:dyDescent="0.25">
      <c r="A149" s="6">
        <v>153</v>
      </c>
      <c r="B149" s="54" t="s">
        <v>386</v>
      </c>
      <c r="C149" s="10">
        <v>3</v>
      </c>
      <c r="D149" s="561">
        <v>1.3109710799779758E-3</v>
      </c>
      <c r="E149" s="65">
        <v>17</v>
      </c>
      <c r="F149" s="411">
        <v>3</v>
      </c>
      <c r="G149" s="88" t="s">
        <v>85</v>
      </c>
    </row>
    <row r="150" spans="1:7" ht="18" customHeight="1" x14ac:dyDescent="0.25">
      <c r="A150" s="6">
        <v>37</v>
      </c>
      <c r="B150" s="54" t="s">
        <v>387</v>
      </c>
      <c r="C150" s="10">
        <v>166</v>
      </c>
      <c r="D150" s="561">
        <v>7.2540399758781321E-2</v>
      </c>
      <c r="E150" s="65">
        <v>120</v>
      </c>
      <c r="F150" s="411">
        <v>46</v>
      </c>
      <c r="G150" s="67">
        <v>38.333333333333336</v>
      </c>
    </row>
    <row r="151" spans="1:7" ht="18" customHeight="1" x14ac:dyDescent="0.25">
      <c r="A151" s="6">
        <v>121</v>
      </c>
      <c r="B151" s="54" t="s">
        <v>388</v>
      </c>
      <c r="C151" s="10">
        <v>11</v>
      </c>
      <c r="D151" s="561">
        <v>4.8068939599192444E-3</v>
      </c>
      <c r="E151" s="65">
        <v>7</v>
      </c>
      <c r="F151" s="411">
        <v>4</v>
      </c>
      <c r="G151" s="67">
        <v>57.142857142857139</v>
      </c>
    </row>
    <row r="152" spans="1:7" ht="18" customHeight="1" x14ac:dyDescent="0.25">
      <c r="A152" s="6">
        <v>61</v>
      </c>
      <c r="B152" s="54" t="s">
        <v>389</v>
      </c>
      <c r="C152" s="10">
        <v>61</v>
      </c>
      <c r="D152" s="561">
        <v>2.6656411959552168E-2</v>
      </c>
      <c r="E152" s="65">
        <v>55</v>
      </c>
      <c r="F152" s="411">
        <v>6</v>
      </c>
      <c r="G152" s="67">
        <v>10.909090909090908</v>
      </c>
    </row>
    <row r="153" spans="1:7" ht="18" customHeight="1" x14ac:dyDescent="0.25">
      <c r="A153" s="6">
        <v>154</v>
      </c>
      <c r="B153" s="54" t="s">
        <v>390</v>
      </c>
      <c r="C153" s="10">
        <v>3</v>
      </c>
      <c r="D153" s="561">
        <v>1.3109710799779758E-3</v>
      </c>
      <c r="E153" s="65">
        <v>6</v>
      </c>
      <c r="F153" s="411">
        <v>-3</v>
      </c>
      <c r="G153" s="67">
        <v>-50</v>
      </c>
    </row>
    <row r="154" spans="1:7" ht="18" customHeight="1" x14ac:dyDescent="0.25">
      <c r="A154" s="6">
        <v>108</v>
      </c>
      <c r="B154" s="54" t="s">
        <v>391</v>
      </c>
      <c r="C154" s="10">
        <v>17</v>
      </c>
      <c r="D154" s="561">
        <v>7.428836119875196E-3</v>
      </c>
      <c r="E154" s="65">
        <v>17</v>
      </c>
      <c r="F154" s="411">
        <v>0</v>
      </c>
      <c r="G154" s="67">
        <v>0</v>
      </c>
    </row>
    <row r="155" spans="1:7" ht="18" customHeight="1" x14ac:dyDescent="0.25">
      <c r="A155" s="6">
        <v>14</v>
      </c>
      <c r="B155" s="54" t="s">
        <v>392</v>
      </c>
      <c r="C155" s="10">
        <v>879</v>
      </c>
      <c r="D155" s="561">
        <v>0.38411452643354688</v>
      </c>
      <c r="E155" s="65">
        <v>439</v>
      </c>
      <c r="F155" s="411">
        <v>440</v>
      </c>
      <c r="G155" s="67">
        <v>100.22779043280184</v>
      </c>
    </row>
    <row r="156" spans="1:7" ht="18" customHeight="1" x14ac:dyDescent="0.25">
      <c r="A156" s="6">
        <v>8</v>
      </c>
      <c r="B156" s="54" t="s">
        <v>393</v>
      </c>
      <c r="C156" s="10">
        <v>1565</v>
      </c>
      <c r="D156" s="561">
        <v>0.68388991338851068</v>
      </c>
      <c r="E156" s="65">
        <v>1220</v>
      </c>
      <c r="F156" s="411">
        <v>345</v>
      </c>
      <c r="G156" s="67">
        <v>28.278688524590162</v>
      </c>
    </row>
    <row r="157" spans="1:7" ht="18" customHeight="1" x14ac:dyDescent="0.25">
      <c r="A157" s="6">
        <v>90</v>
      </c>
      <c r="B157" s="54" t="s">
        <v>394</v>
      </c>
      <c r="C157" s="10">
        <v>24</v>
      </c>
      <c r="D157" s="561">
        <v>1.0487768639823807E-2</v>
      </c>
      <c r="E157" s="65">
        <v>10</v>
      </c>
      <c r="F157" s="411">
        <v>14</v>
      </c>
      <c r="G157" s="67">
        <v>140</v>
      </c>
    </row>
    <row r="158" spans="1:7" ht="18" customHeight="1" x14ac:dyDescent="0.25">
      <c r="A158" s="6">
        <v>151</v>
      </c>
      <c r="B158" s="54" t="s">
        <v>1204</v>
      </c>
      <c r="C158" s="10">
        <v>3</v>
      </c>
      <c r="D158" s="561">
        <v>1.3109710799779758E-3</v>
      </c>
      <c r="E158" s="65" t="s">
        <v>66</v>
      </c>
      <c r="F158" s="411" t="s">
        <v>66</v>
      </c>
      <c r="G158" s="67" t="s">
        <v>66</v>
      </c>
    </row>
    <row r="159" spans="1:7" ht="18" customHeight="1" x14ac:dyDescent="0.25">
      <c r="A159" s="6">
        <v>50</v>
      </c>
      <c r="B159" s="54" t="s">
        <v>395</v>
      </c>
      <c r="C159" s="10">
        <v>108</v>
      </c>
      <c r="D159" s="561">
        <v>4.7194958879207126E-2</v>
      </c>
      <c r="E159" s="65">
        <v>49</v>
      </c>
      <c r="F159" s="411">
        <v>3</v>
      </c>
      <c r="G159" s="88" t="s">
        <v>85</v>
      </c>
    </row>
    <row r="160" spans="1:7" ht="18" customHeight="1" x14ac:dyDescent="0.25">
      <c r="A160" s="6">
        <v>85</v>
      </c>
      <c r="B160" s="54" t="s">
        <v>396</v>
      </c>
      <c r="C160" s="10">
        <v>28</v>
      </c>
      <c r="D160" s="561">
        <v>1.223573007979444E-2</v>
      </c>
      <c r="E160" s="65">
        <v>41</v>
      </c>
      <c r="F160" s="411">
        <v>-13</v>
      </c>
      <c r="G160" s="67">
        <v>-31.707317073170731</v>
      </c>
    </row>
    <row r="161" spans="1:7" ht="18" customHeight="1" x14ac:dyDescent="0.25">
      <c r="A161" s="146"/>
      <c r="B161" s="441" t="s">
        <v>397</v>
      </c>
      <c r="C161" s="457">
        <v>133262</v>
      </c>
      <c r="D161" s="458">
        <v>57.291115840158213</v>
      </c>
      <c r="E161" s="442">
        <v>132634</v>
      </c>
      <c r="F161" s="448">
        <v>628</v>
      </c>
      <c r="G161" s="459">
        <v>0.47348342054073617</v>
      </c>
    </row>
    <row r="162" spans="1:7" ht="18" customHeight="1" x14ac:dyDescent="0.25">
      <c r="A162" s="460"/>
      <c r="B162" s="461" t="s">
        <v>243</v>
      </c>
      <c r="C162" s="462">
        <v>367</v>
      </c>
      <c r="D162" s="463">
        <v>0.16037546211730569</v>
      </c>
      <c r="E162" s="464">
        <v>186</v>
      </c>
      <c r="F162" s="465">
        <v>181</v>
      </c>
      <c r="G162" s="466">
        <v>97.311827956989248</v>
      </c>
    </row>
    <row r="163" spans="1:7" ht="18" customHeight="1" x14ac:dyDescent="0.25">
      <c r="A163" s="460"/>
      <c r="B163" s="461" t="s">
        <v>398</v>
      </c>
      <c r="C163" s="462">
        <v>302</v>
      </c>
      <c r="D163" s="463">
        <v>0.13197108871778288</v>
      </c>
      <c r="E163" s="464">
        <v>398</v>
      </c>
      <c r="F163" s="465">
        <v>-96</v>
      </c>
      <c r="G163" s="466">
        <v>-24.120603015075375</v>
      </c>
    </row>
    <row r="164" spans="1:7" ht="18" customHeight="1" x14ac:dyDescent="0.25">
      <c r="A164" s="460"/>
      <c r="B164" s="461" t="s">
        <v>240</v>
      </c>
      <c r="C164" s="462">
        <v>24007</v>
      </c>
      <c r="D164" s="463">
        <v>10.490827572343754</v>
      </c>
      <c r="E164" s="464">
        <v>28648</v>
      </c>
      <c r="F164" s="465">
        <v>-4641</v>
      </c>
      <c r="G164" s="466">
        <v>-16.200083775481708</v>
      </c>
    </row>
    <row r="165" spans="1:7" ht="18" customHeight="1" x14ac:dyDescent="0.25">
      <c r="A165" s="444"/>
      <c r="B165" s="445" t="s">
        <v>28</v>
      </c>
      <c r="C165" s="467">
        <v>232605</v>
      </c>
      <c r="D165" s="112">
        <v>100</v>
      </c>
      <c r="E165" s="468">
        <v>228833</v>
      </c>
      <c r="F165" s="469">
        <v>3772</v>
      </c>
      <c r="G165" s="470">
        <v>1.6483636538436326</v>
      </c>
    </row>
    <row r="166" spans="1:7" ht="18" customHeight="1" x14ac:dyDescent="0.25"/>
    <row r="167" spans="1:7" ht="18" customHeight="1" x14ac:dyDescent="0.25"/>
    <row r="168" spans="1:7" x14ac:dyDescent="0.25">
      <c r="A168" s="712" t="s">
        <v>1502</v>
      </c>
      <c r="F168" s="6"/>
      <c r="G168" s="6"/>
    </row>
    <row r="169" spans="1:7" x14ac:dyDescent="0.25">
      <c r="A169" s="711" t="s">
        <v>1503</v>
      </c>
      <c r="F169" s="6"/>
      <c r="G169" s="6"/>
    </row>
    <row r="170" spans="1:7" x14ac:dyDescent="0.25">
      <c r="A170" s="713" t="s">
        <v>1504</v>
      </c>
      <c r="F170" s="6"/>
      <c r="G170" s="6"/>
    </row>
    <row r="171" spans="1:7" x14ac:dyDescent="0.25">
      <c r="A171" s="714" t="s">
        <v>1505</v>
      </c>
      <c r="G171" s="81" t="s">
        <v>49</v>
      </c>
    </row>
    <row r="172" spans="1:7" x14ac:dyDescent="0.25">
      <c r="A172" s="714" t="s">
        <v>1506</v>
      </c>
      <c r="G172" s="93"/>
    </row>
  </sheetData>
  <sheetProtection algorithmName="SHA-512" hashValue="AuC2vlb6hAwzshJa4KeW/23ETzOUL5/oPBtNLlvHthFWZiLAMfw6ffSvshdrcaZrXGUs/aG8/RRTV1gAc3TYGA==" saltValue="27vzsk5jaOH2fVFsiV/tYg==" spinCount="100000" sheet="1" objects="1" scenarios="1"/>
  <sortState ref="I6:L160">
    <sortCondition ref="J6:J160"/>
  </sortState>
  <mergeCells count="1">
    <mergeCell ref="C3:G3"/>
  </mergeCells>
  <hyperlinks>
    <hyperlink ref="G1" location="Index!A1" display="Back to Index"/>
    <hyperlink ref="G171" location="'Table 2.6'!A1" display="Back to top"/>
    <hyperlink ref="A171" r:id="rId1" display="abs.gov.au/copyright"/>
    <hyperlink ref="A172" r:id="rId2" display="abs.gov.au/ccby"/>
  </hyperlinks>
  <pageMargins left="0.7" right="0.7" top="0.75" bottom="0.75" header="0.3" footer="0.3"/>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3"/>
  <sheetViews>
    <sheetView zoomScaleNormal="100" workbookViewId="0"/>
  </sheetViews>
  <sheetFormatPr defaultColWidth="9.140625" defaultRowHeight="15" x14ac:dyDescent="0.25"/>
  <cols>
    <col min="1" max="1" width="7.42578125" style="6" customWidth="1"/>
    <col min="2" max="2" width="53.85546875" style="6" customWidth="1"/>
    <col min="3" max="3" width="13.85546875" style="94" customWidth="1"/>
    <col min="4" max="4" width="17.140625" style="84" customWidth="1"/>
    <col min="5" max="5" width="13.85546875" style="94" customWidth="1"/>
    <col min="6" max="6" width="20.5703125" style="94" customWidth="1"/>
    <col min="7" max="7" width="21.42578125" style="84" customWidth="1"/>
    <col min="8" max="8" width="58.28515625" style="870" customWidth="1"/>
    <col min="9" max="9" width="11" style="870" customWidth="1"/>
    <col min="10" max="18" width="9.140625" style="870"/>
    <col min="19" max="16384" width="9.140625" style="6"/>
  </cols>
  <sheetData>
    <row r="1" spans="1:11" ht="18.75" x14ac:dyDescent="0.3">
      <c r="A1" s="5" t="s">
        <v>399</v>
      </c>
      <c r="G1" s="81" t="s">
        <v>17</v>
      </c>
    </row>
    <row r="2" spans="1:11" ht="15.75" x14ac:dyDescent="0.25">
      <c r="A2" s="8" t="s">
        <v>400</v>
      </c>
      <c r="B2" s="8"/>
      <c r="C2" s="95"/>
      <c r="D2" s="83"/>
      <c r="E2" s="95"/>
      <c r="F2" s="95"/>
      <c r="G2" s="83"/>
    </row>
    <row r="3" spans="1:11" ht="15.75" x14ac:dyDescent="0.25">
      <c r="A3" s="8"/>
      <c r="B3" s="8"/>
      <c r="C3" s="1091" t="s">
        <v>1297</v>
      </c>
      <c r="D3" s="1091"/>
      <c r="E3" s="1091"/>
      <c r="F3" s="1091"/>
      <c r="G3" s="1091"/>
    </row>
    <row r="4" spans="1:11" ht="6" customHeight="1" x14ac:dyDescent="0.25"/>
    <row r="5" spans="1:11" ht="27.75" x14ac:dyDescent="0.25">
      <c r="A5" s="562" t="s">
        <v>52</v>
      </c>
      <c r="B5" s="563" t="s">
        <v>246</v>
      </c>
      <c r="C5" s="564" t="s">
        <v>1171</v>
      </c>
      <c r="D5" s="565" t="s">
        <v>55</v>
      </c>
      <c r="E5" s="564" t="s">
        <v>54</v>
      </c>
      <c r="F5" s="564" t="s">
        <v>1207</v>
      </c>
      <c r="G5" s="559" t="s">
        <v>1208</v>
      </c>
    </row>
    <row r="6" spans="1:11" ht="17.25" customHeight="1" x14ac:dyDescent="0.25">
      <c r="A6" s="50">
        <v>27</v>
      </c>
      <c r="B6" s="51" t="s">
        <v>401</v>
      </c>
      <c r="C6" s="96">
        <v>219</v>
      </c>
      <c r="D6" s="97">
        <v>0.60703495301715782</v>
      </c>
      <c r="E6" s="413">
        <v>24</v>
      </c>
      <c r="F6" s="98">
        <v>195</v>
      </c>
      <c r="G6" s="99">
        <v>812.5</v>
      </c>
      <c r="J6" s="880"/>
      <c r="K6" s="880"/>
    </row>
    <row r="7" spans="1:11" ht="17.25" customHeight="1" x14ac:dyDescent="0.25">
      <c r="A7" s="6">
        <v>111</v>
      </c>
      <c r="B7" s="54" t="s">
        <v>402</v>
      </c>
      <c r="C7" s="100">
        <v>4</v>
      </c>
      <c r="D7" s="97">
        <v>1.1087396402139868E-2</v>
      </c>
      <c r="E7" s="414">
        <v>3</v>
      </c>
      <c r="F7" s="98">
        <v>1</v>
      </c>
      <c r="G7" s="99">
        <v>33.333333333333329</v>
      </c>
      <c r="J7" s="880"/>
      <c r="K7" s="880"/>
    </row>
    <row r="8" spans="1:11" ht="17.25" customHeight="1" x14ac:dyDescent="0.25">
      <c r="A8" s="6">
        <v>95</v>
      </c>
      <c r="B8" s="54" t="s">
        <v>1179</v>
      </c>
      <c r="C8" s="100">
        <v>6</v>
      </c>
      <c r="D8" s="97">
        <v>1.6631094603209801E-2</v>
      </c>
      <c r="E8" s="414" t="s">
        <v>66</v>
      </c>
      <c r="F8" s="98" t="s">
        <v>66</v>
      </c>
      <c r="G8" s="99" t="s">
        <v>66</v>
      </c>
      <c r="H8" s="104"/>
      <c r="J8" s="881"/>
      <c r="K8" s="880"/>
    </row>
    <row r="9" spans="1:11" ht="17.25" customHeight="1" x14ac:dyDescent="0.25">
      <c r="A9" s="6">
        <v>6</v>
      </c>
      <c r="B9" s="54" t="s">
        <v>403</v>
      </c>
      <c r="C9" s="100">
        <v>1902</v>
      </c>
      <c r="D9" s="97">
        <v>5.2720569892175071</v>
      </c>
      <c r="E9" s="414">
        <v>1523</v>
      </c>
      <c r="F9" s="98">
        <v>379</v>
      </c>
      <c r="G9" s="99">
        <v>24.885095206828627</v>
      </c>
      <c r="J9" s="880"/>
      <c r="K9" s="880"/>
    </row>
    <row r="10" spans="1:11" ht="17.25" customHeight="1" x14ac:dyDescent="0.25">
      <c r="A10" s="6">
        <v>9</v>
      </c>
      <c r="B10" s="54" t="s">
        <v>404</v>
      </c>
      <c r="C10" s="100">
        <v>1478</v>
      </c>
      <c r="D10" s="97">
        <v>4.0967929705906814</v>
      </c>
      <c r="E10" s="414">
        <v>1456</v>
      </c>
      <c r="F10" s="98">
        <v>22</v>
      </c>
      <c r="G10" s="99">
        <v>1.5109890109890109</v>
      </c>
      <c r="J10" s="881"/>
      <c r="K10" s="880"/>
    </row>
    <row r="11" spans="1:11" ht="17.25" customHeight="1" x14ac:dyDescent="0.25">
      <c r="A11" s="6">
        <v>28</v>
      </c>
      <c r="B11" s="54" t="s">
        <v>405</v>
      </c>
      <c r="C11" s="100">
        <v>204</v>
      </c>
      <c r="D11" s="97">
        <v>0.56545721650913316</v>
      </c>
      <c r="E11" s="101">
        <v>105</v>
      </c>
      <c r="F11" s="98">
        <v>99</v>
      </c>
      <c r="G11" s="99">
        <v>94.285714285714278</v>
      </c>
      <c r="J11" s="880"/>
      <c r="K11" s="880"/>
    </row>
    <row r="12" spans="1:11" ht="17.25" customHeight="1" x14ac:dyDescent="0.25">
      <c r="A12" s="6">
        <v>116</v>
      </c>
      <c r="B12" s="54" t="s">
        <v>1198</v>
      </c>
      <c r="C12" s="100">
        <v>3</v>
      </c>
      <c r="D12" s="97">
        <v>8.3155473016049003E-3</v>
      </c>
      <c r="E12" s="414" t="s">
        <v>66</v>
      </c>
      <c r="F12" s="98" t="s">
        <v>66</v>
      </c>
      <c r="G12" s="99" t="s">
        <v>66</v>
      </c>
      <c r="H12" s="104"/>
      <c r="J12" s="880"/>
      <c r="K12" s="880"/>
    </row>
    <row r="13" spans="1:11" ht="17.25" customHeight="1" x14ac:dyDescent="0.25">
      <c r="A13" s="6">
        <v>91</v>
      </c>
      <c r="B13" s="54" t="s">
        <v>1193</v>
      </c>
      <c r="C13" s="100">
        <v>8</v>
      </c>
      <c r="D13" s="97">
        <v>2.2174792804279735E-2</v>
      </c>
      <c r="E13" s="414" t="s">
        <v>66</v>
      </c>
      <c r="F13" s="98" t="s">
        <v>66</v>
      </c>
      <c r="G13" s="99" t="s">
        <v>66</v>
      </c>
      <c r="H13" s="104"/>
      <c r="J13" s="880"/>
      <c r="K13" s="880"/>
    </row>
    <row r="14" spans="1:11" ht="17.25" customHeight="1" x14ac:dyDescent="0.25">
      <c r="A14" s="6">
        <v>107</v>
      </c>
      <c r="B14" s="54" t="s">
        <v>1178</v>
      </c>
      <c r="C14" s="100">
        <v>4</v>
      </c>
      <c r="D14" s="97">
        <v>1.1087396402139868E-2</v>
      </c>
      <c r="E14" s="414" t="s">
        <v>66</v>
      </c>
      <c r="F14" s="98" t="s">
        <v>66</v>
      </c>
      <c r="G14" s="99" t="s">
        <v>66</v>
      </c>
      <c r="H14" s="104"/>
      <c r="J14" s="880"/>
      <c r="K14" s="880"/>
    </row>
    <row r="15" spans="1:11" ht="17.25" customHeight="1" x14ac:dyDescent="0.25">
      <c r="A15" s="6">
        <v>10</v>
      </c>
      <c r="B15" s="54" t="s">
        <v>406</v>
      </c>
      <c r="C15" s="100">
        <v>1313</v>
      </c>
      <c r="D15" s="97">
        <v>3.6394378690024114</v>
      </c>
      <c r="E15" s="414">
        <v>675</v>
      </c>
      <c r="F15" s="98">
        <v>638</v>
      </c>
      <c r="G15" s="99">
        <v>94.518518518518519</v>
      </c>
      <c r="H15" s="104"/>
      <c r="J15" s="880"/>
      <c r="K15" s="880"/>
    </row>
    <row r="16" spans="1:11" ht="17.25" customHeight="1" x14ac:dyDescent="0.25">
      <c r="A16" s="6">
        <v>15</v>
      </c>
      <c r="B16" s="54" t="s">
        <v>407</v>
      </c>
      <c r="C16" s="100">
        <v>641</v>
      </c>
      <c r="D16" s="97">
        <v>1.7767552734429137</v>
      </c>
      <c r="E16" s="414">
        <v>3483</v>
      </c>
      <c r="F16" s="98">
        <v>-2842</v>
      </c>
      <c r="G16" s="99">
        <v>-81.596325007177711</v>
      </c>
      <c r="H16" s="104"/>
      <c r="J16" s="880"/>
      <c r="K16" s="880"/>
    </row>
    <row r="17" spans="1:11" ht="17.25" customHeight="1" x14ac:dyDescent="0.25">
      <c r="A17" s="6">
        <v>78</v>
      </c>
      <c r="B17" s="54" t="s">
        <v>1195</v>
      </c>
      <c r="C17" s="100">
        <v>13</v>
      </c>
      <c r="D17" s="97">
        <v>3.603403830695457E-2</v>
      </c>
      <c r="E17" s="414" t="s">
        <v>66</v>
      </c>
      <c r="F17" s="98" t="s">
        <v>66</v>
      </c>
      <c r="G17" s="99" t="s">
        <v>66</v>
      </c>
      <c r="H17" s="104"/>
      <c r="J17" s="880"/>
      <c r="K17" s="880"/>
    </row>
    <row r="18" spans="1:11" ht="17.25" customHeight="1" x14ac:dyDescent="0.25">
      <c r="A18" s="6">
        <v>43</v>
      </c>
      <c r="B18" s="54" t="s">
        <v>408</v>
      </c>
      <c r="C18" s="100">
        <v>72</v>
      </c>
      <c r="D18" s="97">
        <v>0.19957313523851763</v>
      </c>
      <c r="E18" s="414">
        <v>42</v>
      </c>
      <c r="F18" s="98">
        <v>30</v>
      </c>
      <c r="G18" s="99">
        <v>71.428571428571431</v>
      </c>
      <c r="H18" s="104"/>
      <c r="J18" s="880"/>
      <c r="K18" s="880"/>
    </row>
    <row r="19" spans="1:11" ht="17.25" customHeight="1" x14ac:dyDescent="0.25">
      <c r="A19" s="6">
        <v>12</v>
      </c>
      <c r="B19" s="54" t="s">
        <v>409</v>
      </c>
      <c r="C19" s="100">
        <v>1214</v>
      </c>
      <c r="D19" s="97">
        <v>3.36502480804945</v>
      </c>
      <c r="E19" s="414">
        <v>988</v>
      </c>
      <c r="F19" s="98">
        <v>226</v>
      </c>
      <c r="G19" s="99">
        <v>22.874493927125506</v>
      </c>
      <c r="J19" s="881"/>
      <c r="K19" s="880"/>
    </row>
    <row r="20" spans="1:11" ht="17.25" customHeight="1" x14ac:dyDescent="0.25">
      <c r="A20" s="6">
        <v>82</v>
      </c>
      <c r="B20" s="54" t="s">
        <v>1186</v>
      </c>
      <c r="C20" s="100">
        <v>10</v>
      </c>
      <c r="D20" s="97">
        <v>2.7718491005349667E-2</v>
      </c>
      <c r="E20" s="414" t="s">
        <v>66</v>
      </c>
      <c r="F20" s="98" t="s">
        <v>66</v>
      </c>
      <c r="G20" s="99" t="s">
        <v>66</v>
      </c>
      <c r="J20" s="881"/>
      <c r="K20" s="880"/>
    </row>
    <row r="21" spans="1:11" ht="17.25" customHeight="1" x14ac:dyDescent="0.25">
      <c r="A21" s="6">
        <v>17</v>
      </c>
      <c r="B21" s="54" t="s">
        <v>1194</v>
      </c>
      <c r="C21" s="100">
        <v>487</v>
      </c>
      <c r="D21" s="97">
        <v>1.3498905119605289</v>
      </c>
      <c r="E21" s="101" t="s">
        <v>66</v>
      </c>
      <c r="F21" s="98" t="s">
        <v>66</v>
      </c>
      <c r="G21" s="99" t="s">
        <v>66</v>
      </c>
      <c r="J21" s="880"/>
      <c r="K21" s="880"/>
    </row>
    <row r="22" spans="1:11" ht="17.25" customHeight="1" x14ac:dyDescent="0.25">
      <c r="A22" s="6">
        <v>68</v>
      </c>
      <c r="B22" s="54" t="s">
        <v>410</v>
      </c>
      <c r="C22" s="100">
        <v>19</v>
      </c>
      <c r="D22" s="97">
        <v>5.2665132910164364E-2</v>
      </c>
      <c r="E22" s="414">
        <v>36</v>
      </c>
      <c r="F22" s="98">
        <v>-17</v>
      </c>
      <c r="G22" s="99">
        <v>-47.222222222222221</v>
      </c>
      <c r="J22" s="880"/>
      <c r="K22" s="880"/>
    </row>
    <row r="23" spans="1:11" ht="17.25" customHeight="1" x14ac:dyDescent="0.25">
      <c r="A23" s="6">
        <v>63</v>
      </c>
      <c r="B23" s="54" t="s">
        <v>1180</v>
      </c>
      <c r="C23" s="100">
        <v>23</v>
      </c>
      <c r="D23" s="97">
        <v>6.375252931230424E-2</v>
      </c>
      <c r="E23" s="414" t="s">
        <v>66</v>
      </c>
      <c r="F23" s="98" t="s">
        <v>66</v>
      </c>
      <c r="G23" s="99" t="s">
        <v>66</v>
      </c>
      <c r="J23" s="881"/>
      <c r="K23" s="880"/>
    </row>
    <row r="24" spans="1:11" ht="17.25" customHeight="1" x14ac:dyDescent="0.25">
      <c r="A24" s="6">
        <v>77</v>
      </c>
      <c r="B24" s="54" t="s">
        <v>411</v>
      </c>
      <c r="C24" s="100">
        <v>13</v>
      </c>
      <c r="D24" s="97">
        <v>3.603403830695457E-2</v>
      </c>
      <c r="E24" s="414">
        <v>63</v>
      </c>
      <c r="F24" s="98">
        <v>-50</v>
      </c>
      <c r="G24" s="99">
        <v>-79.365079365079367</v>
      </c>
      <c r="J24" s="880"/>
      <c r="K24" s="880"/>
    </row>
    <row r="25" spans="1:11" ht="17.25" customHeight="1" x14ac:dyDescent="0.25">
      <c r="A25" s="6">
        <v>117</v>
      </c>
      <c r="B25" s="54" t="s">
        <v>1199</v>
      </c>
      <c r="C25" s="100">
        <v>3</v>
      </c>
      <c r="D25" s="97">
        <v>8.3155473016049003E-3</v>
      </c>
      <c r="E25" s="414" t="s">
        <v>66</v>
      </c>
      <c r="F25" s="98" t="s">
        <v>66</v>
      </c>
      <c r="G25" s="99" t="s">
        <v>66</v>
      </c>
      <c r="J25" s="880"/>
      <c r="K25" s="880"/>
    </row>
    <row r="26" spans="1:11" ht="17.25" customHeight="1" x14ac:dyDescent="0.25">
      <c r="A26" s="6">
        <v>83</v>
      </c>
      <c r="B26" s="54" t="s">
        <v>412</v>
      </c>
      <c r="C26" s="100">
        <v>10</v>
      </c>
      <c r="D26" s="97">
        <v>2.7718491005349667E-2</v>
      </c>
      <c r="E26" s="414">
        <v>43</v>
      </c>
      <c r="F26" s="98">
        <v>-33</v>
      </c>
      <c r="G26" s="99">
        <v>-76.744186046511629</v>
      </c>
      <c r="J26" s="880"/>
      <c r="K26" s="880"/>
    </row>
    <row r="27" spans="1:11" ht="17.25" customHeight="1" x14ac:dyDescent="0.25">
      <c r="A27" s="6">
        <v>69</v>
      </c>
      <c r="B27" s="54" t="s">
        <v>413</v>
      </c>
      <c r="C27" s="100">
        <v>18</v>
      </c>
      <c r="D27" s="97">
        <v>4.9893283809629409E-2</v>
      </c>
      <c r="E27" s="414">
        <v>27</v>
      </c>
      <c r="F27" s="98">
        <v>-9</v>
      </c>
      <c r="G27" s="99">
        <v>-33.333333333333329</v>
      </c>
      <c r="J27" s="880"/>
      <c r="K27" s="880"/>
    </row>
    <row r="28" spans="1:11" ht="17.25" customHeight="1" x14ac:dyDescent="0.25">
      <c r="A28" s="6">
        <v>50</v>
      </c>
      <c r="B28" s="54" t="s">
        <v>414</v>
      </c>
      <c r="C28" s="100">
        <v>39</v>
      </c>
      <c r="D28" s="97">
        <v>0.10810211492086372</v>
      </c>
      <c r="E28" s="414">
        <v>264</v>
      </c>
      <c r="F28" s="98">
        <v>-225</v>
      </c>
      <c r="G28" s="99">
        <v>-85.227272727272734</v>
      </c>
      <c r="J28" s="880"/>
      <c r="K28" s="880"/>
    </row>
    <row r="29" spans="1:11" ht="17.25" customHeight="1" x14ac:dyDescent="0.25">
      <c r="A29" s="6">
        <v>52</v>
      </c>
      <c r="B29" s="54" t="s">
        <v>415</v>
      </c>
      <c r="C29" s="100">
        <v>36</v>
      </c>
      <c r="D29" s="97">
        <v>9.9786567619258817E-2</v>
      </c>
      <c r="E29" s="414">
        <v>124</v>
      </c>
      <c r="F29" s="98">
        <v>-88</v>
      </c>
      <c r="G29" s="99">
        <v>-70.967741935483872</v>
      </c>
      <c r="J29" s="880"/>
      <c r="K29" s="880"/>
    </row>
    <row r="30" spans="1:11" ht="17.25" customHeight="1" x14ac:dyDescent="0.25">
      <c r="A30" s="6">
        <v>31</v>
      </c>
      <c r="B30" s="54" t="s">
        <v>416</v>
      </c>
      <c r="C30" s="100">
        <v>141</v>
      </c>
      <c r="D30" s="97">
        <v>0.39083072317543033</v>
      </c>
      <c r="E30" s="414">
        <v>336</v>
      </c>
      <c r="F30" s="98">
        <v>-195</v>
      </c>
      <c r="G30" s="99">
        <v>-58.035714285714292</v>
      </c>
      <c r="J30" s="880"/>
      <c r="K30" s="880"/>
    </row>
    <row r="31" spans="1:11" ht="17.25" customHeight="1" x14ac:dyDescent="0.25">
      <c r="A31" s="6">
        <v>2</v>
      </c>
      <c r="B31" s="54" t="s">
        <v>417</v>
      </c>
      <c r="C31" s="100">
        <v>3857</v>
      </c>
      <c r="D31" s="97">
        <v>10.691021980763367</v>
      </c>
      <c r="E31" s="414">
        <v>4274</v>
      </c>
      <c r="F31" s="98">
        <v>-417</v>
      </c>
      <c r="G31" s="99">
        <v>-9.7566682264857274</v>
      </c>
      <c r="J31" s="880"/>
      <c r="K31" s="880"/>
    </row>
    <row r="32" spans="1:11" ht="17.25" customHeight="1" x14ac:dyDescent="0.25">
      <c r="A32" s="6">
        <v>59</v>
      </c>
      <c r="B32" s="54" t="s">
        <v>418</v>
      </c>
      <c r="C32" s="100">
        <v>28</v>
      </c>
      <c r="D32" s="97">
        <v>7.7611774814979065E-2</v>
      </c>
      <c r="E32" s="414">
        <v>49</v>
      </c>
      <c r="F32" s="98">
        <v>-21</v>
      </c>
      <c r="G32" s="99">
        <v>-42.857142857142854</v>
      </c>
      <c r="J32" s="880"/>
      <c r="K32" s="880"/>
    </row>
    <row r="33" spans="1:11" ht="17.25" customHeight="1" x14ac:dyDescent="0.25">
      <c r="A33" s="6">
        <v>90</v>
      </c>
      <c r="B33" s="54" t="s">
        <v>419</v>
      </c>
      <c r="C33" s="100">
        <v>8</v>
      </c>
      <c r="D33" s="97">
        <v>2.2174792804279735E-2</v>
      </c>
      <c r="E33" s="414">
        <v>7</v>
      </c>
      <c r="F33" s="98">
        <v>1</v>
      </c>
      <c r="G33" s="99">
        <v>14.285714285714285</v>
      </c>
      <c r="J33" s="881"/>
      <c r="K33" s="880"/>
    </row>
    <row r="34" spans="1:11" ht="17.25" customHeight="1" x14ac:dyDescent="0.25">
      <c r="A34" s="6">
        <v>36</v>
      </c>
      <c r="B34" s="54" t="s">
        <v>420</v>
      </c>
      <c r="C34" s="100">
        <v>113</v>
      </c>
      <c r="D34" s="97">
        <v>0.31321894836045122</v>
      </c>
      <c r="E34" s="414">
        <v>108</v>
      </c>
      <c r="F34" s="98">
        <v>5</v>
      </c>
      <c r="G34" s="99">
        <v>4.6296296296296298</v>
      </c>
      <c r="J34" s="880"/>
      <c r="K34" s="880"/>
    </row>
    <row r="35" spans="1:11" ht="17.25" customHeight="1" x14ac:dyDescent="0.25">
      <c r="A35" s="6">
        <v>72</v>
      </c>
      <c r="B35" s="54" t="s">
        <v>1188</v>
      </c>
      <c r="C35" s="100">
        <v>15</v>
      </c>
      <c r="D35" s="97">
        <v>4.1577736508024501E-2</v>
      </c>
      <c r="E35" s="414" t="s">
        <v>66</v>
      </c>
      <c r="F35" s="98" t="s">
        <v>66</v>
      </c>
      <c r="G35" s="99" t="s">
        <v>66</v>
      </c>
      <c r="J35" s="880"/>
      <c r="K35" s="880"/>
    </row>
    <row r="36" spans="1:11" ht="17.25" customHeight="1" x14ac:dyDescent="0.25">
      <c r="A36" s="6">
        <v>32</v>
      </c>
      <c r="B36" s="54" t="s">
        <v>421</v>
      </c>
      <c r="C36" s="100">
        <v>137</v>
      </c>
      <c r="D36" s="97">
        <v>0.37974332677329048</v>
      </c>
      <c r="E36" s="101">
        <v>3</v>
      </c>
      <c r="F36" s="98">
        <v>134</v>
      </c>
      <c r="G36" s="99">
        <v>4466.6666666666661</v>
      </c>
      <c r="J36" s="880"/>
      <c r="K36" s="880"/>
    </row>
    <row r="37" spans="1:11" ht="17.25" customHeight="1" x14ac:dyDescent="0.25">
      <c r="A37" s="6">
        <v>18</v>
      </c>
      <c r="B37" s="54" t="s">
        <v>422</v>
      </c>
      <c r="C37" s="100">
        <v>467</v>
      </c>
      <c r="D37" s="97">
        <v>1.2944535299498297</v>
      </c>
      <c r="E37" s="414">
        <v>378</v>
      </c>
      <c r="F37" s="98">
        <v>89</v>
      </c>
      <c r="G37" s="99">
        <v>23.544973544973544</v>
      </c>
      <c r="J37" s="880"/>
      <c r="K37" s="880"/>
    </row>
    <row r="38" spans="1:11" ht="17.25" customHeight="1" x14ac:dyDescent="0.25">
      <c r="A38" s="6">
        <v>33</v>
      </c>
      <c r="B38" s="54" t="s">
        <v>423</v>
      </c>
      <c r="C38" s="100">
        <v>130</v>
      </c>
      <c r="D38" s="97">
        <v>0.36034038306954569</v>
      </c>
      <c r="E38" s="414">
        <v>90</v>
      </c>
      <c r="F38" s="98">
        <v>40</v>
      </c>
      <c r="G38" s="99">
        <v>44.444444444444443</v>
      </c>
      <c r="J38" s="880"/>
      <c r="K38" s="880"/>
    </row>
    <row r="39" spans="1:11" ht="17.25" customHeight="1" x14ac:dyDescent="0.25">
      <c r="A39" s="6">
        <v>105</v>
      </c>
      <c r="B39" s="54" t="s">
        <v>424</v>
      </c>
      <c r="C39" s="100">
        <v>5</v>
      </c>
      <c r="D39" s="97">
        <v>1.3859245502674833E-2</v>
      </c>
      <c r="E39" s="414">
        <v>4</v>
      </c>
      <c r="F39" s="98">
        <v>1</v>
      </c>
      <c r="G39" s="99">
        <v>25</v>
      </c>
      <c r="H39" s="104"/>
      <c r="J39" s="880"/>
      <c r="K39" s="880"/>
    </row>
    <row r="40" spans="1:11" ht="17.25" customHeight="1" x14ac:dyDescent="0.25">
      <c r="A40" s="6">
        <v>56</v>
      </c>
      <c r="B40" s="54" t="s">
        <v>425</v>
      </c>
      <c r="C40" s="100">
        <v>31</v>
      </c>
      <c r="D40" s="97">
        <v>8.5927322116583965E-2</v>
      </c>
      <c r="E40" s="414">
        <v>54</v>
      </c>
      <c r="F40" s="98">
        <v>-23</v>
      </c>
      <c r="G40" s="99">
        <v>-42.592592592592595</v>
      </c>
      <c r="H40" s="104"/>
      <c r="J40" s="880"/>
      <c r="K40" s="880"/>
    </row>
    <row r="41" spans="1:11" ht="17.25" customHeight="1" x14ac:dyDescent="0.25">
      <c r="A41" s="6">
        <v>35</v>
      </c>
      <c r="B41" s="54" t="s">
        <v>426</v>
      </c>
      <c r="C41" s="100">
        <v>124</v>
      </c>
      <c r="D41" s="97">
        <v>0.34370928846633586</v>
      </c>
      <c r="E41" s="414">
        <v>119</v>
      </c>
      <c r="F41" s="98">
        <v>5</v>
      </c>
      <c r="G41" s="99">
        <v>4.2016806722689077</v>
      </c>
      <c r="J41" s="880"/>
      <c r="K41" s="880"/>
    </row>
    <row r="42" spans="1:11" ht="17.25" customHeight="1" x14ac:dyDescent="0.25">
      <c r="A42" s="6">
        <v>99</v>
      </c>
      <c r="B42" s="54" t="s">
        <v>1187</v>
      </c>
      <c r="C42" s="100">
        <v>6</v>
      </c>
      <c r="D42" s="97">
        <v>1.6631094603209801E-2</v>
      </c>
      <c r="E42" s="414" t="s">
        <v>66</v>
      </c>
      <c r="F42" s="98" t="s">
        <v>66</v>
      </c>
      <c r="G42" s="99" t="s">
        <v>66</v>
      </c>
      <c r="J42" s="880"/>
      <c r="K42" s="880"/>
    </row>
    <row r="43" spans="1:11" ht="17.25" customHeight="1" x14ac:dyDescent="0.25">
      <c r="A43" s="6">
        <v>102</v>
      </c>
      <c r="B43" s="54" t="s">
        <v>1196</v>
      </c>
      <c r="C43" s="100">
        <v>6</v>
      </c>
      <c r="D43" s="97">
        <v>1.6631094603209801E-2</v>
      </c>
      <c r="E43" s="414" t="s">
        <v>66</v>
      </c>
      <c r="F43" s="98" t="s">
        <v>66</v>
      </c>
      <c r="G43" s="99" t="s">
        <v>66</v>
      </c>
      <c r="J43" s="880"/>
      <c r="K43" s="880"/>
    </row>
    <row r="44" spans="1:11" ht="17.25" customHeight="1" x14ac:dyDescent="0.25">
      <c r="A44" s="6">
        <v>96</v>
      </c>
      <c r="B44" s="54" t="s">
        <v>427</v>
      </c>
      <c r="C44" s="100">
        <v>6</v>
      </c>
      <c r="D44" s="97">
        <v>1.6631094603209801E-2</v>
      </c>
      <c r="E44" s="414">
        <v>66</v>
      </c>
      <c r="F44" s="98">
        <v>-60</v>
      </c>
      <c r="G44" s="99">
        <v>-90.909090909090907</v>
      </c>
      <c r="J44" s="881"/>
      <c r="K44" s="880"/>
    </row>
    <row r="45" spans="1:11" ht="17.25" customHeight="1" x14ac:dyDescent="0.25">
      <c r="A45" s="6">
        <v>40</v>
      </c>
      <c r="B45" s="54" t="s">
        <v>428</v>
      </c>
      <c r="C45" s="100">
        <v>99</v>
      </c>
      <c r="D45" s="97">
        <v>0.27441306095296175</v>
      </c>
      <c r="E45" s="101">
        <v>120</v>
      </c>
      <c r="F45" s="98">
        <v>-21</v>
      </c>
      <c r="G45" s="99">
        <v>-17.5</v>
      </c>
      <c r="J45" s="880"/>
      <c r="K45" s="880"/>
    </row>
    <row r="46" spans="1:11" ht="17.25" customHeight="1" x14ac:dyDescent="0.25">
      <c r="A46" s="6">
        <v>73</v>
      </c>
      <c r="B46" s="54" t="s">
        <v>429</v>
      </c>
      <c r="C46" s="100">
        <v>14</v>
      </c>
      <c r="D46" s="97">
        <v>3.8805887407489532E-2</v>
      </c>
      <c r="E46" s="414">
        <v>43</v>
      </c>
      <c r="F46" s="98">
        <v>-29</v>
      </c>
      <c r="G46" s="99">
        <v>-67.441860465116278</v>
      </c>
      <c r="J46" s="880"/>
      <c r="K46" s="880"/>
    </row>
    <row r="47" spans="1:11" ht="17.25" customHeight="1" x14ac:dyDescent="0.25">
      <c r="A47" s="6">
        <v>47</v>
      </c>
      <c r="B47" s="54" t="s">
        <v>430</v>
      </c>
      <c r="C47" s="100">
        <v>50</v>
      </c>
      <c r="D47" s="97">
        <v>0.13859245502674836</v>
      </c>
      <c r="E47" s="101">
        <v>55</v>
      </c>
      <c r="F47" s="98">
        <v>-5</v>
      </c>
      <c r="G47" s="99">
        <v>-9.0909090909090917</v>
      </c>
      <c r="J47" s="881"/>
      <c r="K47" s="880"/>
    </row>
    <row r="48" spans="1:11" ht="17.25" customHeight="1" x14ac:dyDescent="0.25">
      <c r="A48" s="6">
        <v>39</v>
      </c>
      <c r="B48" s="54" t="s">
        <v>431</v>
      </c>
      <c r="C48" s="100">
        <v>105</v>
      </c>
      <c r="D48" s="97">
        <v>0.29104415555617152</v>
      </c>
      <c r="E48" s="414">
        <v>143</v>
      </c>
      <c r="F48" s="98">
        <v>-38</v>
      </c>
      <c r="G48" s="99">
        <v>-26.573426573426573</v>
      </c>
      <c r="J48" s="880"/>
      <c r="K48" s="880"/>
    </row>
    <row r="49" spans="1:11" ht="17.25" customHeight="1" x14ac:dyDescent="0.25">
      <c r="A49" s="6">
        <v>16</v>
      </c>
      <c r="B49" s="54" t="s">
        <v>432</v>
      </c>
      <c r="C49" s="100">
        <v>597</v>
      </c>
      <c r="D49" s="97">
        <v>1.6547939130193752</v>
      </c>
      <c r="E49" s="414">
        <v>395</v>
      </c>
      <c r="F49" s="98">
        <v>202</v>
      </c>
      <c r="G49" s="99">
        <v>51.139240506329109</v>
      </c>
      <c r="J49" s="880"/>
      <c r="K49" s="880"/>
    </row>
    <row r="50" spans="1:11" ht="17.25" customHeight="1" x14ac:dyDescent="0.25">
      <c r="A50" s="6">
        <v>60</v>
      </c>
      <c r="B50" s="54" t="s">
        <v>433</v>
      </c>
      <c r="C50" s="100">
        <v>25</v>
      </c>
      <c r="D50" s="97">
        <v>6.9296227513374178E-2</v>
      </c>
      <c r="E50" s="414">
        <v>3</v>
      </c>
      <c r="F50" s="98">
        <v>22</v>
      </c>
      <c r="G50" s="99">
        <v>733.33333333333326</v>
      </c>
      <c r="J50" s="880"/>
      <c r="K50" s="880"/>
    </row>
    <row r="51" spans="1:11" ht="17.25" customHeight="1" x14ac:dyDescent="0.25">
      <c r="A51" s="6">
        <v>49</v>
      </c>
      <c r="B51" s="54" t="s">
        <v>434</v>
      </c>
      <c r="C51" s="100">
        <v>40</v>
      </c>
      <c r="D51" s="97">
        <v>0.11087396402139867</v>
      </c>
      <c r="E51" s="414">
        <v>46</v>
      </c>
      <c r="F51" s="98">
        <v>-6</v>
      </c>
      <c r="G51" s="99">
        <v>-13.043478260869565</v>
      </c>
      <c r="J51" s="881"/>
      <c r="K51" s="880"/>
    </row>
    <row r="52" spans="1:11" ht="17.25" customHeight="1" x14ac:dyDescent="0.25">
      <c r="A52" s="6">
        <v>30</v>
      </c>
      <c r="B52" s="54" t="s">
        <v>435</v>
      </c>
      <c r="C52" s="100">
        <v>149</v>
      </c>
      <c r="D52" s="97">
        <v>0.41300551597971008</v>
      </c>
      <c r="E52" s="414">
        <v>114</v>
      </c>
      <c r="F52" s="98">
        <v>35</v>
      </c>
      <c r="G52" s="99">
        <v>30.701754385964914</v>
      </c>
      <c r="J52" s="881"/>
      <c r="K52" s="880"/>
    </row>
    <row r="53" spans="1:11" ht="17.25" customHeight="1" x14ac:dyDescent="0.25">
      <c r="A53" s="6">
        <v>97</v>
      </c>
      <c r="B53" s="54" t="s">
        <v>1181</v>
      </c>
      <c r="C53" s="100">
        <v>6</v>
      </c>
      <c r="D53" s="97">
        <v>1.6631094603209801E-2</v>
      </c>
      <c r="E53" s="414" t="s">
        <v>66</v>
      </c>
      <c r="F53" s="98" t="s">
        <v>66</v>
      </c>
      <c r="G53" s="99" t="s">
        <v>66</v>
      </c>
      <c r="H53" s="104"/>
      <c r="J53" s="881"/>
      <c r="K53" s="880"/>
    </row>
    <row r="54" spans="1:11" ht="17.25" customHeight="1" x14ac:dyDescent="0.25">
      <c r="A54" s="6">
        <v>84</v>
      </c>
      <c r="B54" s="54" t="s">
        <v>436</v>
      </c>
      <c r="C54" s="100">
        <v>10</v>
      </c>
      <c r="D54" s="97">
        <v>2.7718491005349667E-2</v>
      </c>
      <c r="E54" s="414">
        <v>8</v>
      </c>
      <c r="F54" s="98">
        <v>2</v>
      </c>
      <c r="G54" s="99">
        <v>25</v>
      </c>
      <c r="H54" s="104"/>
      <c r="J54" s="880"/>
      <c r="K54" s="880"/>
    </row>
    <row r="55" spans="1:11" ht="17.25" customHeight="1" x14ac:dyDescent="0.25">
      <c r="A55" s="6">
        <v>108</v>
      </c>
      <c r="B55" s="54" t="s">
        <v>437</v>
      </c>
      <c r="C55" s="100">
        <v>4</v>
      </c>
      <c r="D55" s="97">
        <v>1.1087396402139868E-2</v>
      </c>
      <c r="E55" s="414">
        <v>11</v>
      </c>
      <c r="F55" s="98">
        <v>-7</v>
      </c>
      <c r="G55" s="99">
        <v>-63.636363636363633</v>
      </c>
      <c r="H55" s="104"/>
      <c r="J55" s="880"/>
      <c r="K55" s="880"/>
    </row>
    <row r="56" spans="1:11" ht="17.25" customHeight="1" x14ac:dyDescent="0.25">
      <c r="A56" s="6">
        <v>53</v>
      </c>
      <c r="B56" s="54" t="s">
        <v>438</v>
      </c>
      <c r="C56" s="100">
        <v>35</v>
      </c>
      <c r="D56" s="97">
        <v>9.7014718518723841E-2</v>
      </c>
      <c r="E56" s="414">
        <v>24</v>
      </c>
      <c r="F56" s="98">
        <v>11</v>
      </c>
      <c r="G56" s="99">
        <v>45.833333333333329</v>
      </c>
      <c r="H56" s="104"/>
      <c r="J56" s="880"/>
      <c r="K56" s="880"/>
    </row>
    <row r="57" spans="1:11" ht="17.25" customHeight="1" x14ac:dyDescent="0.25">
      <c r="A57" s="6">
        <v>66</v>
      </c>
      <c r="B57" s="54" t="s">
        <v>439</v>
      </c>
      <c r="C57" s="100">
        <v>21</v>
      </c>
      <c r="D57" s="97">
        <v>5.8208831111234302E-2</v>
      </c>
      <c r="E57" s="414">
        <v>5</v>
      </c>
      <c r="F57" s="98">
        <v>16</v>
      </c>
      <c r="G57" s="99">
        <v>320</v>
      </c>
      <c r="J57" s="880"/>
      <c r="K57" s="880"/>
    </row>
    <row r="58" spans="1:11" ht="17.25" customHeight="1" x14ac:dyDescent="0.25">
      <c r="A58" s="6">
        <v>38</v>
      </c>
      <c r="B58" s="54" t="s">
        <v>440</v>
      </c>
      <c r="C58" s="100">
        <v>106</v>
      </c>
      <c r="D58" s="97">
        <v>0.29381600465670649</v>
      </c>
      <c r="E58" s="414">
        <v>118</v>
      </c>
      <c r="F58" s="98">
        <v>-12</v>
      </c>
      <c r="G58" s="99">
        <v>-10.16949152542373</v>
      </c>
      <c r="J58" s="880"/>
      <c r="K58" s="880"/>
    </row>
    <row r="59" spans="1:11" ht="17.25" customHeight="1" x14ac:dyDescent="0.25">
      <c r="A59" s="6">
        <v>101</v>
      </c>
      <c r="B59" s="54" t="s">
        <v>1192</v>
      </c>
      <c r="C59" s="100">
        <v>6</v>
      </c>
      <c r="D59" s="97">
        <v>1.6631094603209801E-2</v>
      </c>
      <c r="E59" s="101" t="s">
        <v>66</v>
      </c>
      <c r="F59" s="98" t="s">
        <v>66</v>
      </c>
      <c r="G59" s="99" t="s">
        <v>66</v>
      </c>
      <c r="J59" s="880"/>
      <c r="K59" s="880"/>
    </row>
    <row r="60" spans="1:11" ht="17.25" customHeight="1" x14ac:dyDescent="0.25">
      <c r="A60" s="6">
        <v>1</v>
      </c>
      <c r="B60" s="54" t="s">
        <v>441</v>
      </c>
      <c r="C60" s="100">
        <v>5191</v>
      </c>
      <c r="D60" s="97">
        <v>14.388668680877013</v>
      </c>
      <c r="E60" s="414">
        <v>4383</v>
      </c>
      <c r="F60" s="98">
        <v>808</v>
      </c>
      <c r="G60" s="99">
        <v>18.434861966689482</v>
      </c>
      <c r="J60" s="880"/>
      <c r="K60" s="880"/>
    </row>
    <row r="61" spans="1:11" ht="17.25" customHeight="1" x14ac:dyDescent="0.25">
      <c r="A61" s="6">
        <v>75</v>
      </c>
      <c r="B61" s="54" t="s">
        <v>442</v>
      </c>
      <c r="C61" s="100">
        <v>14</v>
      </c>
      <c r="D61" s="97">
        <v>3.8805887407489532E-2</v>
      </c>
      <c r="E61" s="414">
        <v>8</v>
      </c>
      <c r="F61" s="98">
        <v>6</v>
      </c>
      <c r="G61" s="99">
        <v>75</v>
      </c>
      <c r="J61" s="880"/>
      <c r="K61" s="880"/>
    </row>
    <row r="62" spans="1:11" ht="17.25" customHeight="1" x14ac:dyDescent="0.25">
      <c r="A62" s="6">
        <v>114</v>
      </c>
      <c r="B62" s="54" t="s">
        <v>1190</v>
      </c>
      <c r="C62" s="100">
        <v>3</v>
      </c>
      <c r="D62" s="97">
        <v>8.3155473016049003E-3</v>
      </c>
      <c r="E62" s="101" t="s">
        <v>66</v>
      </c>
      <c r="F62" s="98" t="s">
        <v>66</v>
      </c>
      <c r="G62" s="99" t="s">
        <v>66</v>
      </c>
      <c r="J62" s="881"/>
      <c r="K62" s="880"/>
    </row>
    <row r="63" spans="1:11" ht="17.25" customHeight="1" x14ac:dyDescent="0.25">
      <c r="A63" s="6">
        <v>103</v>
      </c>
      <c r="B63" s="54" t="s">
        <v>1182</v>
      </c>
      <c r="C63" s="100">
        <v>5</v>
      </c>
      <c r="D63" s="97">
        <v>1.3859245502674833E-2</v>
      </c>
      <c r="E63" s="414" t="s">
        <v>66</v>
      </c>
      <c r="F63" s="98" t="s">
        <v>66</v>
      </c>
      <c r="G63" s="99" t="s">
        <v>66</v>
      </c>
      <c r="J63" s="881"/>
      <c r="K63" s="880"/>
    </row>
    <row r="64" spans="1:11" ht="17.25" customHeight="1" x14ac:dyDescent="0.25">
      <c r="A64" s="6">
        <v>26</v>
      </c>
      <c r="B64" s="54" t="s">
        <v>443</v>
      </c>
      <c r="C64" s="100">
        <v>257</v>
      </c>
      <c r="D64" s="97">
        <v>0.71236521883748649</v>
      </c>
      <c r="E64" s="414">
        <v>173</v>
      </c>
      <c r="F64" s="98">
        <v>84</v>
      </c>
      <c r="G64" s="99">
        <v>48.554913294797686</v>
      </c>
      <c r="H64" s="104"/>
      <c r="J64" s="880"/>
      <c r="K64" s="880"/>
    </row>
    <row r="65" spans="1:11" ht="17.25" customHeight="1" x14ac:dyDescent="0.25">
      <c r="A65" s="6">
        <v>19</v>
      </c>
      <c r="B65" s="54" t="s">
        <v>444</v>
      </c>
      <c r="C65" s="100">
        <v>423</v>
      </c>
      <c r="D65" s="97">
        <v>1.1724921695262911</v>
      </c>
      <c r="E65" s="414">
        <v>55</v>
      </c>
      <c r="F65" s="98">
        <v>368</v>
      </c>
      <c r="G65" s="99">
        <v>669.09090909090901</v>
      </c>
      <c r="J65" s="880"/>
      <c r="K65" s="880"/>
    </row>
    <row r="66" spans="1:11" ht="17.25" customHeight="1" x14ac:dyDescent="0.25">
      <c r="A66" s="6">
        <v>8</v>
      </c>
      <c r="B66" s="54" t="s">
        <v>445</v>
      </c>
      <c r="C66" s="100">
        <v>1483</v>
      </c>
      <c r="D66" s="97">
        <v>4.1106522160933556</v>
      </c>
      <c r="E66" s="101">
        <v>1704</v>
      </c>
      <c r="F66" s="98">
        <v>-221</v>
      </c>
      <c r="G66" s="99">
        <v>-12.969483568075118</v>
      </c>
      <c r="J66" s="880"/>
      <c r="K66" s="880"/>
    </row>
    <row r="67" spans="1:11" ht="17.25" customHeight="1" x14ac:dyDescent="0.25">
      <c r="A67" s="6">
        <v>92</v>
      </c>
      <c r="B67" s="54" t="s">
        <v>1200</v>
      </c>
      <c r="C67" s="100">
        <v>8</v>
      </c>
      <c r="D67" s="97">
        <v>2.2174792804279735E-2</v>
      </c>
      <c r="E67" s="101" t="s">
        <v>66</v>
      </c>
      <c r="F67" s="98" t="s">
        <v>66</v>
      </c>
      <c r="G67" s="99" t="s">
        <v>66</v>
      </c>
      <c r="J67" s="880"/>
      <c r="K67" s="880"/>
    </row>
    <row r="68" spans="1:11" ht="17.25" customHeight="1" x14ac:dyDescent="0.25">
      <c r="A68" s="6">
        <v>64</v>
      </c>
      <c r="B68" s="54" t="s">
        <v>446</v>
      </c>
      <c r="C68" s="100">
        <v>22</v>
      </c>
      <c r="D68" s="97">
        <v>6.0980680211769278E-2</v>
      </c>
      <c r="E68" s="414">
        <v>14</v>
      </c>
      <c r="F68" s="98">
        <v>8</v>
      </c>
      <c r="G68" s="99">
        <v>57.142857142857139</v>
      </c>
      <c r="J68" s="880"/>
      <c r="K68" s="880"/>
    </row>
    <row r="69" spans="1:11" ht="17.25" customHeight="1" x14ac:dyDescent="0.25">
      <c r="A69" s="6">
        <v>79</v>
      </c>
      <c r="B69" s="54" t="s">
        <v>447</v>
      </c>
      <c r="C69" s="100">
        <v>12</v>
      </c>
      <c r="D69" s="97">
        <v>3.3262189206419601E-2</v>
      </c>
      <c r="E69" s="414">
        <v>48</v>
      </c>
      <c r="F69" s="98">
        <v>-36</v>
      </c>
      <c r="G69" s="99">
        <v>-75</v>
      </c>
      <c r="J69" s="880"/>
      <c r="K69" s="880"/>
    </row>
    <row r="70" spans="1:11" ht="17.25" customHeight="1" x14ac:dyDescent="0.25">
      <c r="A70" s="6">
        <v>11</v>
      </c>
      <c r="B70" s="54" t="s">
        <v>448</v>
      </c>
      <c r="C70" s="100">
        <v>1254</v>
      </c>
      <c r="D70" s="97">
        <v>3.4758987720708485</v>
      </c>
      <c r="E70" s="414">
        <v>904</v>
      </c>
      <c r="F70" s="98">
        <v>350</v>
      </c>
      <c r="G70" s="99">
        <v>38.716814159292035</v>
      </c>
      <c r="J70" s="880"/>
      <c r="K70" s="880"/>
    </row>
    <row r="71" spans="1:11" ht="17.25" customHeight="1" x14ac:dyDescent="0.25">
      <c r="A71" s="6">
        <v>100</v>
      </c>
      <c r="B71" s="54" t="s">
        <v>449</v>
      </c>
      <c r="C71" s="100">
        <v>6</v>
      </c>
      <c r="D71" s="97">
        <v>1.6631094603209801E-2</v>
      </c>
      <c r="E71" s="414">
        <v>11</v>
      </c>
      <c r="F71" s="98">
        <v>-5</v>
      </c>
      <c r="G71" s="99">
        <v>-45.454545454545453</v>
      </c>
      <c r="J71" s="880"/>
      <c r="K71" s="880"/>
    </row>
    <row r="72" spans="1:11" ht="17.25" customHeight="1" x14ac:dyDescent="0.25">
      <c r="A72" s="6">
        <v>109</v>
      </c>
      <c r="B72" s="54" t="s">
        <v>450</v>
      </c>
      <c r="C72" s="100">
        <v>4</v>
      </c>
      <c r="D72" s="97">
        <v>1.1087396402139868E-2</v>
      </c>
      <c r="E72" s="101">
        <v>10</v>
      </c>
      <c r="F72" s="98">
        <v>-6</v>
      </c>
      <c r="G72" s="99">
        <v>-60</v>
      </c>
      <c r="J72" s="880"/>
      <c r="K72" s="880"/>
    </row>
    <row r="73" spans="1:11" ht="17.25" customHeight="1" x14ac:dyDescent="0.25">
      <c r="A73" s="6">
        <v>70</v>
      </c>
      <c r="B73" s="54" t="s">
        <v>451</v>
      </c>
      <c r="C73" s="100">
        <v>16</v>
      </c>
      <c r="D73" s="97">
        <v>4.4349585608559471E-2</v>
      </c>
      <c r="E73" s="414">
        <v>5</v>
      </c>
      <c r="F73" s="98">
        <v>11</v>
      </c>
      <c r="G73" s="99">
        <v>220.00000000000003</v>
      </c>
      <c r="J73" s="880"/>
      <c r="K73" s="880"/>
    </row>
    <row r="74" spans="1:11" ht="17.25" customHeight="1" x14ac:dyDescent="0.25">
      <c r="A74" s="6">
        <v>93</v>
      </c>
      <c r="B74" s="54" t="s">
        <v>1183</v>
      </c>
      <c r="C74" s="100">
        <v>7</v>
      </c>
      <c r="D74" s="97">
        <v>1.9402943703744766E-2</v>
      </c>
      <c r="E74" s="414" t="s">
        <v>66</v>
      </c>
      <c r="F74" s="98" t="s">
        <v>66</v>
      </c>
      <c r="G74" s="99" t="s">
        <v>66</v>
      </c>
      <c r="J74" s="880"/>
      <c r="K74" s="880"/>
    </row>
    <row r="75" spans="1:11" ht="17.25" customHeight="1" x14ac:dyDescent="0.25">
      <c r="A75" s="6">
        <v>88</v>
      </c>
      <c r="B75" s="54" t="s">
        <v>452</v>
      </c>
      <c r="C75" s="100">
        <v>8</v>
      </c>
      <c r="D75" s="97">
        <v>2.2174792804279735E-2</v>
      </c>
      <c r="E75" s="414">
        <v>7</v>
      </c>
      <c r="F75" s="98">
        <v>1</v>
      </c>
      <c r="G75" s="99">
        <v>14.285714285714285</v>
      </c>
      <c r="J75" s="880"/>
      <c r="K75" s="880"/>
    </row>
    <row r="76" spans="1:11" ht="17.25" customHeight="1" x14ac:dyDescent="0.25">
      <c r="A76" s="6">
        <v>85</v>
      </c>
      <c r="B76" s="54" t="s">
        <v>453</v>
      </c>
      <c r="C76" s="100">
        <v>9</v>
      </c>
      <c r="D76" s="97">
        <v>2.4946641904814704E-2</v>
      </c>
      <c r="E76" s="101">
        <v>8</v>
      </c>
      <c r="F76" s="98">
        <v>1</v>
      </c>
      <c r="G76" s="99">
        <v>12.5</v>
      </c>
      <c r="J76" s="880"/>
      <c r="K76" s="880"/>
    </row>
    <row r="77" spans="1:11" ht="17.25" customHeight="1" x14ac:dyDescent="0.25">
      <c r="A77" s="6">
        <v>89</v>
      </c>
      <c r="B77" s="54" t="s">
        <v>454</v>
      </c>
      <c r="C77" s="100">
        <v>8</v>
      </c>
      <c r="D77" s="97">
        <v>2.2174792804279735E-2</v>
      </c>
      <c r="E77" s="414">
        <v>15</v>
      </c>
      <c r="F77" s="98">
        <v>-7</v>
      </c>
      <c r="G77" s="99">
        <v>-46.666666666666664</v>
      </c>
      <c r="J77" s="880"/>
      <c r="K77" s="880"/>
    </row>
    <row r="78" spans="1:11" ht="17.25" customHeight="1" x14ac:dyDescent="0.25">
      <c r="A78" s="6">
        <v>22</v>
      </c>
      <c r="B78" s="54" t="s">
        <v>455</v>
      </c>
      <c r="C78" s="100">
        <v>352</v>
      </c>
      <c r="D78" s="97">
        <v>0.97569088338830845</v>
      </c>
      <c r="E78" s="414">
        <v>372</v>
      </c>
      <c r="F78" s="98">
        <v>-20</v>
      </c>
      <c r="G78" s="99">
        <v>-5.376344086021505</v>
      </c>
      <c r="J78" s="880"/>
      <c r="K78" s="880"/>
    </row>
    <row r="79" spans="1:11" ht="17.25" customHeight="1" x14ac:dyDescent="0.25">
      <c r="A79" s="6">
        <v>44</v>
      </c>
      <c r="B79" s="54" t="s">
        <v>456</v>
      </c>
      <c r="C79" s="100">
        <v>65</v>
      </c>
      <c r="D79" s="97">
        <v>0.18017019153477284</v>
      </c>
      <c r="E79" s="414">
        <v>147</v>
      </c>
      <c r="F79" s="98">
        <v>-82</v>
      </c>
      <c r="G79" s="99">
        <v>-55.782312925170061</v>
      </c>
      <c r="J79" s="880"/>
      <c r="K79" s="880"/>
    </row>
    <row r="80" spans="1:11" ht="17.25" customHeight="1" x14ac:dyDescent="0.25">
      <c r="A80" s="6">
        <v>115</v>
      </c>
      <c r="B80" s="54" t="s">
        <v>457</v>
      </c>
      <c r="C80" s="100">
        <v>3</v>
      </c>
      <c r="D80" s="97">
        <v>8.3155473016049003E-3</v>
      </c>
      <c r="E80" s="101">
        <v>23</v>
      </c>
      <c r="F80" s="98">
        <v>-20</v>
      </c>
      <c r="G80" s="99">
        <v>-86.956521739130437</v>
      </c>
      <c r="J80" s="880"/>
      <c r="K80" s="880"/>
    </row>
    <row r="81" spans="1:11" ht="17.25" customHeight="1" x14ac:dyDescent="0.25">
      <c r="A81" s="6">
        <v>71</v>
      </c>
      <c r="B81" s="54" t="s">
        <v>458</v>
      </c>
      <c r="C81" s="100">
        <v>16</v>
      </c>
      <c r="D81" s="97">
        <v>4.4349585608559471E-2</v>
      </c>
      <c r="E81" s="414">
        <v>12</v>
      </c>
      <c r="F81" s="98">
        <v>4</v>
      </c>
      <c r="G81" s="99">
        <v>33.333333333333329</v>
      </c>
      <c r="J81" s="880"/>
      <c r="K81" s="880"/>
    </row>
    <row r="82" spans="1:11" ht="17.25" customHeight="1" x14ac:dyDescent="0.25">
      <c r="A82" s="6">
        <v>34</v>
      </c>
      <c r="B82" s="54" t="s">
        <v>459</v>
      </c>
      <c r="C82" s="100">
        <v>125</v>
      </c>
      <c r="D82" s="97">
        <v>0.34648113756687088</v>
      </c>
      <c r="E82" s="414">
        <v>88</v>
      </c>
      <c r="F82" s="98">
        <v>37</v>
      </c>
      <c r="G82" s="99">
        <v>42.045454545454547</v>
      </c>
      <c r="J82" s="880"/>
      <c r="K82" s="880"/>
    </row>
    <row r="83" spans="1:11" ht="17.25" customHeight="1" x14ac:dyDescent="0.25">
      <c r="A83" s="6">
        <v>5</v>
      </c>
      <c r="B83" s="54" t="s">
        <v>460</v>
      </c>
      <c r="C83" s="100">
        <v>2044</v>
      </c>
      <c r="D83" s="97">
        <v>5.6656595614934728</v>
      </c>
      <c r="E83" s="101">
        <v>1954</v>
      </c>
      <c r="F83" s="98">
        <v>90</v>
      </c>
      <c r="G83" s="99">
        <v>4.6059365404298873</v>
      </c>
      <c r="J83" s="880"/>
      <c r="K83" s="880"/>
    </row>
    <row r="84" spans="1:11" ht="17.25" customHeight="1" x14ac:dyDescent="0.25">
      <c r="A84" s="6">
        <v>48</v>
      </c>
      <c r="B84" s="54" t="s">
        <v>461</v>
      </c>
      <c r="C84" s="100">
        <v>48</v>
      </c>
      <c r="D84" s="97">
        <v>0.1330487568256784</v>
      </c>
      <c r="E84" s="414">
        <v>57</v>
      </c>
      <c r="F84" s="98">
        <v>-9</v>
      </c>
      <c r="G84" s="99">
        <v>-15.789473684210526</v>
      </c>
      <c r="J84" s="880"/>
      <c r="K84" s="880"/>
    </row>
    <row r="85" spans="1:11" ht="17.25" customHeight="1" x14ac:dyDescent="0.25">
      <c r="A85" s="6">
        <v>21</v>
      </c>
      <c r="B85" s="54" t="s">
        <v>462</v>
      </c>
      <c r="C85" s="100">
        <v>365</v>
      </c>
      <c r="D85" s="97">
        <v>1.0117249216952628</v>
      </c>
      <c r="E85" s="414">
        <v>174</v>
      </c>
      <c r="F85" s="98">
        <v>191</v>
      </c>
      <c r="G85" s="99">
        <v>109.77011494252874</v>
      </c>
      <c r="H85" s="104"/>
      <c r="J85" s="880"/>
      <c r="K85" s="880"/>
    </row>
    <row r="86" spans="1:11" ht="17.25" customHeight="1" x14ac:dyDescent="0.25">
      <c r="A86" s="6">
        <v>62</v>
      </c>
      <c r="B86" s="54" t="s">
        <v>463</v>
      </c>
      <c r="C86" s="100">
        <v>24</v>
      </c>
      <c r="D86" s="97">
        <v>6.6524378412839202E-2</v>
      </c>
      <c r="E86" s="101">
        <v>6</v>
      </c>
      <c r="F86" s="98">
        <v>18</v>
      </c>
      <c r="G86" s="99">
        <v>300</v>
      </c>
      <c r="H86" s="104"/>
      <c r="J86" s="880"/>
      <c r="K86" s="880"/>
    </row>
    <row r="87" spans="1:11" ht="17.25" customHeight="1" x14ac:dyDescent="0.25">
      <c r="A87" s="6">
        <v>42</v>
      </c>
      <c r="B87" s="54" t="s">
        <v>464</v>
      </c>
      <c r="C87" s="100">
        <v>90</v>
      </c>
      <c r="D87" s="97">
        <v>0.24946641904814701</v>
      </c>
      <c r="E87" s="414">
        <v>27</v>
      </c>
      <c r="F87" s="98">
        <v>63</v>
      </c>
      <c r="G87" s="99">
        <v>233.33333333333334</v>
      </c>
      <c r="J87" s="880"/>
      <c r="K87" s="880"/>
    </row>
    <row r="88" spans="1:11" ht="17.25" customHeight="1" x14ac:dyDescent="0.25">
      <c r="A88" s="6">
        <v>98</v>
      </c>
      <c r="B88" s="54" t="s">
        <v>1185</v>
      </c>
      <c r="C88" s="100">
        <v>6</v>
      </c>
      <c r="D88" s="97">
        <v>1.6631094603209801E-2</v>
      </c>
      <c r="E88" s="414" t="s">
        <v>66</v>
      </c>
      <c r="F88" s="98" t="s">
        <v>66</v>
      </c>
      <c r="G88" s="99" t="s">
        <v>66</v>
      </c>
      <c r="J88" s="880"/>
      <c r="K88" s="880"/>
    </row>
    <row r="89" spans="1:11" ht="17.25" customHeight="1" x14ac:dyDescent="0.25">
      <c r="A89" s="6">
        <v>41</v>
      </c>
      <c r="B89" s="54" t="s">
        <v>465</v>
      </c>
      <c r="C89" s="100">
        <v>98</v>
      </c>
      <c r="D89" s="97">
        <v>0.27164121185242679</v>
      </c>
      <c r="E89" s="414">
        <v>25</v>
      </c>
      <c r="F89" s="98">
        <v>73</v>
      </c>
      <c r="G89" s="99">
        <v>292</v>
      </c>
      <c r="J89" s="880"/>
      <c r="K89" s="880"/>
    </row>
    <row r="90" spans="1:11" ht="17.25" customHeight="1" x14ac:dyDescent="0.25">
      <c r="A90" s="6">
        <v>104</v>
      </c>
      <c r="B90" s="54" t="s">
        <v>1197</v>
      </c>
      <c r="C90" s="100">
        <v>5</v>
      </c>
      <c r="D90" s="97">
        <v>1.3859245502674833E-2</v>
      </c>
      <c r="E90" s="414" t="s">
        <v>66</v>
      </c>
      <c r="F90" s="98" t="s">
        <v>66</v>
      </c>
      <c r="G90" s="99" t="s">
        <v>66</v>
      </c>
      <c r="J90" s="880"/>
      <c r="K90" s="880"/>
    </row>
    <row r="91" spans="1:11" ht="17.25" customHeight="1" x14ac:dyDescent="0.25">
      <c r="A91" s="6">
        <v>23</v>
      </c>
      <c r="B91" s="54" t="s">
        <v>466</v>
      </c>
      <c r="C91" s="100">
        <v>302</v>
      </c>
      <c r="D91" s="97">
        <v>0.8370984283615599</v>
      </c>
      <c r="E91" s="101">
        <v>218</v>
      </c>
      <c r="F91" s="98">
        <v>84</v>
      </c>
      <c r="G91" s="99">
        <v>38.532110091743121</v>
      </c>
      <c r="J91" s="880"/>
      <c r="K91" s="880"/>
    </row>
    <row r="92" spans="1:11" ht="17.25" customHeight="1" x14ac:dyDescent="0.25">
      <c r="A92" s="6">
        <v>118</v>
      </c>
      <c r="B92" s="54" t="s">
        <v>467</v>
      </c>
      <c r="C92" s="100">
        <v>3</v>
      </c>
      <c r="D92" s="97">
        <v>8.3155473016049003E-3</v>
      </c>
      <c r="E92" s="414">
        <v>9</v>
      </c>
      <c r="F92" s="98">
        <v>-6</v>
      </c>
      <c r="G92" s="99">
        <v>-66.666666666666657</v>
      </c>
      <c r="J92" s="880"/>
      <c r="K92" s="880"/>
    </row>
    <row r="93" spans="1:11" ht="17.25" customHeight="1" x14ac:dyDescent="0.25">
      <c r="A93" s="6">
        <v>113</v>
      </c>
      <c r="B93" s="54" t="s">
        <v>468</v>
      </c>
      <c r="C93" s="100">
        <v>3</v>
      </c>
      <c r="D93" s="97">
        <v>8.3155473016049003E-3</v>
      </c>
      <c r="E93" s="414">
        <v>3</v>
      </c>
      <c r="F93" s="98">
        <v>0</v>
      </c>
      <c r="G93" s="99">
        <v>0</v>
      </c>
      <c r="J93" s="880"/>
      <c r="K93" s="880"/>
    </row>
    <row r="94" spans="1:11" ht="17.25" customHeight="1" x14ac:dyDescent="0.25">
      <c r="A94" s="6">
        <v>112</v>
      </c>
      <c r="B94" s="54" t="s">
        <v>1184</v>
      </c>
      <c r="C94" s="100">
        <v>3</v>
      </c>
      <c r="D94" s="97">
        <v>8.3155473016049003E-3</v>
      </c>
      <c r="E94" s="414" t="s">
        <v>66</v>
      </c>
      <c r="F94" s="98" t="s">
        <v>66</v>
      </c>
      <c r="G94" s="99" t="s">
        <v>66</v>
      </c>
      <c r="J94" s="880"/>
      <c r="K94" s="880"/>
    </row>
    <row r="95" spans="1:11" ht="17.25" customHeight="1" x14ac:dyDescent="0.25">
      <c r="A95" s="6">
        <v>24</v>
      </c>
      <c r="B95" s="54" t="s">
        <v>469</v>
      </c>
      <c r="C95" s="100">
        <v>284</v>
      </c>
      <c r="D95" s="97">
        <v>0.78720514455193047</v>
      </c>
      <c r="E95" s="101">
        <v>278</v>
      </c>
      <c r="F95" s="98">
        <v>6</v>
      </c>
      <c r="G95" s="99">
        <v>2.1582733812949639</v>
      </c>
      <c r="J95" s="880"/>
      <c r="K95" s="880"/>
    </row>
    <row r="96" spans="1:11" ht="17.25" customHeight="1" x14ac:dyDescent="0.25">
      <c r="A96" s="6">
        <v>94</v>
      </c>
      <c r="B96" s="54" t="s">
        <v>1201</v>
      </c>
      <c r="C96" s="100">
        <v>7</v>
      </c>
      <c r="D96" s="97">
        <v>1.9402943703744766E-2</v>
      </c>
      <c r="E96" s="414" t="s">
        <v>66</v>
      </c>
      <c r="F96" s="98" t="s">
        <v>66</v>
      </c>
      <c r="G96" s="99" t="s">
        <v>66</v>
      </c>
      <c r="J96" s="880"/>
      <c r="K96" s="880"/>
    </row>
    <row r="97" spans="1:11" ht="17.25" customHeight="1" x14ac:dyDescent="0.25">
      <c r="A97" s="6">
        <v>81</v>
      </c>
      <c r="B97" s="54" t="s">
        <v>470</v>
      </c>
      <c r="C97" s="100">
        <v>12</v>
      </c>
      <c r="D97" s="97">
        <v>3.3262189206419601E-2</v>
      </c>
      <c r="E97" s="414">
        <v>7</v>
      </c>
      <c r="F97" s="98">
        <v>5</v>
      </c>
      <c r="G97" s="99">
        <v>71.428571428571431</v>
      </c>
      <c r="J97" s="880"/>
      <c r="K97" s="880"/>
    </row>
    <row r="98" spans="1:11" ht="17.25" customHeight="1" x14ac:dyDescent="0.25">
      <c r="A98" s="6">
        <v>29</v>
      </c>
      <c r="B98" s="54" t="s">
        <v>471</v>
      </c>
      <c r="C98" s="100">
        <v>153</v>
      </c>
      <c r="D98" s="97">
        <v>0.42409291238184987</v>
      </c>
      <c r="E98" s="414">
        <v>18</v>
      </c>
      <c r="F98" s="98">
        <v>135</v>
      </c>
      <c r="G98" s="99">
        <v>750</v>
      </c>
      <c r="J98" s="880"/>
      <c r="K98" s="880"/>
    </row>
    <row r="99" spans="1:11" ht="17.25" customHeight="1" x14ac:dyDescent="0.25">
      <c r="A99" s="6">
        <v>74</v>
      </c>
      <c r="B99" s="54" t="s">
        <v>1189</v>
      </c>
      <c r="C99" s="100">
        <v>14</v>
      </c>
      <c r="D99" s="97">
        <v>3.8805887407489532E-2</v>
      </c>
      <c r="E99" s="414" t="s">
        <v>66</v>
      </c>
      <c r="F99" s="98" t="s">
        <v>66</v>
      </c>
      <c r="G99" s="99" t="s">
        <v>66</v>
      </c>
      <c r="J99" s="880"/>
      <c r="K99" s="880"/>
    </row>
    <row r="100" spans="1:11" ht="17.25" customHeight="1" x14ac:dyDescent="0.25">
      <c r="A100" s="6">
        <v>37</v>
      </c>
      <c r="B100" s="54" t="s">
        <v>472</v>
      </c>
      <c r="C100" s="100">
        <v>112</v>
      </c>
      <c r="D100" s="97">
        <v>0.31044709925991626</v>
      </c>
      <c r="E100" s="414">
        <v>84</v>
      </c>
      <c r="F100" s="98">
        <v>28</v>
      </c>
      <c r="G100" s="99">
        <v>33.333333333333329</v>
      </c>
      <c r="J100" s="880"/>
      <c r="K100" s="880"/>
    </row>
    <row r="101" spans="1:11" ht="17.25" customHeight="1" x14ac:dyDescent="0.25">
      <c r="A101" s="6">
        <v>13</v>
      </c>
      <c r="B101" s="54" t="s">
        <v>473</v>
      </c>
      <c r="C101" s="100">
        <v>985</v>
      </c>
      <c r="D101" s="97">
        <v>2.7302713640269425</v>
      </c>
      <c r="E101" s="414">
        <v>867</v>
      </c>
      <c r="F101" s="98">
        <v>118</v>
      </c>
      <c r="G101" s="99">
        <v>13.610149942329874</v>
      </c>
      <c r="J101" s="880"/>
      <c r="K101" s="880"/>
    </row>
    <row r="102" spans="1:11" ht="17.25" customHeight="1" x14ac:dyDescent="0.25">
      <c r="A102" s="6">
        <v>46</v>
      </c>
      <c r="B102" s="54" t="s">
        <v>474</v>
      </c>
      <c r="C102" s="100">
        <v>51</v>
      </c>
      <c r="D102" s="97">
        <v>0.14136430412728329</v>
      </c>
      <c r="E102" s="101">
        <v>38</v>
      </c>
      <c r="F102" s="98">
        <v>13</v>
      </c>
      <c r="G102" s="99">
        <v>34.210526315789473</v>
      </c>
      <c r="J102" s="881"/>
      <c r="K102" s="880"/>
    </row>
    <row r="103" spans="1:11" ht="17.25" customHeight="1" x14ac:dyDescent="0.25">
      <c r="A103" s="6">
        <v>87</v>
      </c>
      <c r="B103" s="54" t="s">
        <v>475</v>
      </c>
      <c r="C103" s="100">
        <v>9</v>
      </c>
      <c r="D103" s="97">
        <v>2.4946641904814704E-2</v>
      </c>
      <c r="E103" s="101">
        <v>19</v>
      </c>
      <c r="F103" s="98">
        <v>-10</v>
      </c>
      <c r="G103" s="99">
        <v>-52.631578947368418</v>
      </c>
      <c r="J103" s="880"/>
      <c r="K103" s="880"/>
    </row>
    <row r="104" spans="1:11" ht="17.25" customHeight="1" x14ac:dyDescent="0.25">
      <c r="A104" s="6">
        <v>80</v>
      </c>
      <c r="B104" s="54" t="s">
        <v>476</v>
      </c>
      <c r="C104" s="100">
        <v>12</v>
      </c>
      <c r="D104" s="97">
        <v>3.3262189206419601E-2</v>
      </c>
      <c r="E104" s="414">
        <v>25</v>
      </c>
      <c r="F104" s="98">
        <v>-13</v>
      </c>
      <c r="G104" s="99">
        <v>-52</v>
      </c>
      <c r="J104" s="880"/>
      <c r="K104" s="880"/>
    </row>
    <row r="105" spans="1:11" ht="17.25" customHeight="1" x14ac:dyDescent="0.25">
      <c r="A105" s="6">
        <v>4</v>
      </c>
      <c r="B105" s="54" t="s">
        <v>477</v>
      </c>
      <c r="C105" s="100">
        <v>2044</v>
      </c>
      <c r="D105" s="97">
        <v>5.6656595614934728</v>
      </c>
      <c r="E105" s="414">
        <v>2003</v>
      </c>
      <c r="F105" s="98">
        <v>41</v>
      </c>
      <c r="G105" s="99">
        <v>2.0469296055916129</v>
      </c>
      <c r="H105" s="104"/>
      <c r="J105" s="881"/>
      <c r="K105" s="880"/>
    </row>
    <row r="106" spans="1:11" ht="17.25" customHeight="1" x14ac:dyDescent="0.25">
      <c r="A106" s="6">
        <v>57</v>
      </c>
      <c r="B106" s="54" t="s">
        <v>478</v>
      </c>
      <c r="C106" s="100">
        <v>31</v>
      </c>
      <c r="D106" s="97">
        <v>8.5927322116583965E-2</v>
      </c>
      <c r="E106" s="414">
        <v>9</v>
      </c>
      <c r="F106" s="98">
        <v>22</v>
      </c>
      <c r="G106" s="99">
        <v>244.44444444444446</v>
      </c>
      <c r="H106" s="104"/>
      <c r="J106" s="880"/>
      <c r="K106" s="880"/>
    </row>
    <row r="107" spans="1:11" ht="17.25" customHeight="1" x14ac:dyDescent="0.25">
      <c r="A107" s="6">
        <v>86</v>
      </c>
      <c r="B107" s="54" t="s">
        <v>479</v>
      </c>
      <c r="C107" s="100">
        <v>9</v>
      </c>
      <c r="D107" s="97">
        <v>2.4946641904814704E-2</v>
      </c>
      <c r="E107" s="414">
        <v>23</v>
      </c>
      <c r="F107" s="98">
        <v>-14</v>
      </c>
      <c r="G107" s="99">
        <v>-60.869565217391312</v>
      </c>
      <c r="J107" s="880"/>
      <c r="K107" s="880"/>
    </row>
    <row r="108" spans="1:11" ht="17.25" customHeight="1" x14ac:dyDescent="0.25">
      <c r="A108" s="6">
        <v>58</v>
      </c>
      <c r="B108" s="54" t="s">
        <v>480</v>
      </c>
      <c r="C108" s="100">
        <v>28</v>
      </c>
      <c r="D108" s="97">
        <v>7.7611774814979065E-2</v>
      </c>
      <c r="E108" s="414">
        <v>19</v>
      </c>
      <c r="F108" s="98">
        <v>9</v>
      </c>
      <c r="G108" s="99">
        <v>47.368421052631575</v>
      </c>
      <c r="J108" s="880"/>
      <c r="K108" s="880"/>
    </row>
    <row r="109" spans="1:11" ht="17.25" customHeight="1" x14ac:dyDescent="0.25">
      <c r="A109" s="6">
        <v>65</v>
      </c>
      <c r="B109" s="54" t="s">
        <v>481</v>
      </c>
      <c r="C109" s="100">
        <v>21</v>
      </c>
      <c r="D109" s="97">
        <v>5.8208831111234302E-2</v>
      </c>
      <c r="E109" s="414">
        <v>60</v>
      </c>
      <c r="F109" s="98">
        <v>-39</v>
      </c>
      <c r="G109" s="99">
        <v>-65</v>
      </c>
      <c r="J109" s="880"/>
      <c r="K109" s="880"/>
    </row>
    <row r="110" spans="1:11" ht="17.25" customHeight="1" x14ac:dyDescent="0.25">
      <c r="A110" s="6">
        <v>61</v>
      </c>
      <c r="B110" s="54" t="s">
        <v>482</v>
      </c>
      <c r="C110" s="100">
        <v>24</v>
      </c>
      <c r="D110" s="97">
        <v>6.6524378412839202E-2</v>
      </c>
      <c r="E110" s="414">
        <v>59</v>
      </c>
      <c r="F110" s="98">
        <v>-35</v>
      </c>
      <c r="G110" s="99">
        <v>-59.322033898305079</v>
      </c>
      <c r="J110" s="880"/>
      <c r="K110" s="880"/>
    </row>
    <row r="111" spans="1:11" ht="17.25" customHeight="1" x14ac:dyDescent="0.25">
      <c r="A111" s="6">
        <v>76</v>
      </c>
      <c r="B111" s="54" t="s">
        <v>483</v>
      </c>
      <c r="C111" s="100">
        <v>13</v>
      </c>
      <c r="D111" s="97">
        <v>3.603403830695457E-2</v>
      </c>
      <c r="E111" s="414">
        <v>50</v>
      </c>
      <c r="F111" s="98">
        <v>-37</v>
      </c>
      <c r="G111" s="99">
        <v>-74</v>
      </c>
      <c r="J111" s="880"/>
      <c r="K111" s="880"/>
    </row>
    <row r="112" spans="1:11" ht="17.25" customHeight="1" x14ac:dyDescent="0.25">
      <c r="A112" s="6">
        <v>51</v>
      </c>
      <c r="B112" s="54" t="s">
        <v>484</v>
      </c>
      <c r="C112" s="100">
        <v>37</v>
      </c>
      <c r="D112" s="97">
        <v>0.10255841671979378</v>
      </c>
      <c r="E112" s="101">
        <v>24</v>
      </c>
      <c r="F112" s="98">
        <v>13</v>
      </c>
      <c r="G112" s="99">
        <v>54.166666666666664</v>
      </c>
      <c r="J112" s="880"/>
      <c r="K112" s="880"/>
    </row>
    <row r="113" spans="1:11" ht="17.25" customHeight="1" x14ac:dyDescent="0.25">
      <c r="A113" s="6">
        <v>3</v>
      </c>
      <c r="B113" s="54" t="s">
        <v>485</v>
      </c>
      <c r="C113" s="100">
        <v>2477</v>
      </c>
      <c r="D113" s="97">
        <v>6.8658702220251122</v>
      </c>
      <c r="E113" s="414">
        <v>2170</v>
      </c>
      <c r="F113" s="98">
        <v>307</v>
      </c>
      <c r="G113" s="99">
        <v>14.147465437788018</v>
      </c>
      <c r="J113" s="880"/>
      <c r="K113" s="880"/>
    </row>
    <row r="114" spans="1:11" ht="17.25" customHeight="1" x14ac:dyDescent="0.25">
      <c r="A114" s="6">
        <v>67</v>
      </c>
      <c r="B114" s="54" t="s">
        <v>486</v>
      </c>
      <c r="C114" s="100">
        <v>20</v>
      </c>
      <c r="D114" s="97">
        <v>5.5436982010699333E-2</v>
      </c>
      <c r="E114" s="414">
        <v>16</v>
      </c>
      <c r="F114" s="98">
        <v>4</v>
      </c>
      <c r="G114" s="99">
        <v>25</v>
      </c>
      <c r="J114" s="880"/>
      <c r="K114" s="880"/>
    </row>
    <row r="115" spans="1:11" ht="17.25" customHeight="1" x14ac:dyDescent="0.25">
      <c r="A115" s="6">
        <v>20</v>
      </c>
      <c r="B115" s="54" t="s">
        <v>487</v>
      </c>
      <c r="C115" s="100">
        <v>389</v>
      </c>
      <c r="D115" s="97">
        <v>1.0782493001081022</v>
      </c>
      <c r="E115" s="414">
        <v>304</v>
      </c>
      <c r="F115" s="98">
        <v>85</v>
      </c>
      <c r="G115" s="99">
        <v>27.960526315789476</v>
      </c>
      <c r="J115" s="880"/>
      <c r="K115" s="880"/>
    </row>
    <row r="116" spans="1:11" ht="17.25" customHeight="1" x14ac:dyDescent="0.25">
      <c r="A116" s="6">
        <v>14</v>
      </c>
      <c r="B116" s="54" t="s">
        <v>488</v>
      </c>
      <c r="C116" s="100">
        <v>889</v>
      </c>
      <c r="D116" s="97">
        <v>2.4641738503755857</v>
      </c>
      <c r="E116" s="414">
        <v>422</v>
      </c>
      <c r="F116" s="98">
        <v>467</v>
      </c>
      <c r="G116" s="99">
        <v>110.66350710900474</v>
      </c>
      <c r="J116" s="880"/>
      <c r="K116" s="880"/>
    </row>
    <row r="117" spans="1:11" ht="17.25" customHeight="1" x14ac:dyDescent="0.25">
      <c r="A117" s="6">
        <v>110</v>
      </c>
      <c r="B117" s="54" t="s">
        <v>1191</v>
      </c>
      <c r="C117" s="100">
        <v>4</v>
      </c>
      <c r="D117" s="97">
        <v>1.1087396402139868E-2</v>
      </c>
      <c r="E117" s="101" t="s">
        <v>66</v>
      </c>
      <c r="F117" s="98" t="s">
        <v>66</v>
      </c>
      <c r="G117" s="99" t="s">
        <v>66</v>
      </c>
      <c r="J117" s="880"/>
      <c r="K117" s="880"/>
    </row>
    <row r="118" spans="1:11" ht="17.25" customHeight="1" x14ac:dyDescent="0.25">
      <c r="A118" s="6">
        <v>106</v>
      </c>
      <c r="B118" s="54" t="s">
        <v>489</v>
      </c>
      <c r="C118" s="100">
        <v>5</v>
      </c>
      <c r="D118" s="97">
        <v>1.3859245502674833E-2</v>
      </c>
      <c r="E118" s="414">
        <v>4</v>
      </c>
      <c r="F118" s="98">
        <v>1</v>
      </c>
      <c r="G118" s="99">
        <v>25</v>
      </c>
      <c r="J118" s="880"/>
      <c r="K118" s="880"/>
    </row>
    <row r="119" spans="1:11" ht="17.25" customHeight="1" x14ac:dyDescent="0.25">
      <c r="A119" s="6">
        <v>55</v>
      </c>
      <c r="B119" s="54" t="s">
        <v>490</v>
      </c>
      <c r="C119" s="100">
        <v>33</v>
      </c>
      <c r="D119" s="97">
        <v>9.1471020317653903E-2</v>
      </c>
      <c r="E119" s="414">
        <v>9</v>
      </c>
      <c r="F119" s="98">
        <v>24</v>
      </c>
      <c r="G119" s="99">
        <v>266.66666666666663</v>
      </c>
      <c r="J119" s="881"/>
      <c r="K119" s="880"/>
    </row>
    <row r="120" spans="1:11" ht="17.25" customHeight="1" x14ac:dyDescent="0.25">
      <c r="A120" s="6">
        <v>25</v>
      </c>
      <c r="B120" s="336" t="s">
        <v>491</v>
      </c>
      <c r="C120" s="100">
        <v>268</v>
      </c>
      <c r="D120" s="97">
        <v>0.74285555894337107</v>
      </c>
      <c r="E120" s="414">
        <v>287</v>
      </c>
      <c r="F120" s="98">
        <v>-19</v>
      </c>
      <c r="G120" s="99">
        <v>-6.6202090592334493</v>
      </c>
      <c r="J120" s="880"/>
      <c r="K120" s="880"/>
    </row>
    <row r="121" spans="1:11" ht="20.25" customHeight="1" x14ac:dyDescent="0.25">
      <c r="A121" s="6">
        <v>54</v>
      </c>
      <c r="B121" s="336" t="s">
        <v>492</v>
      </c>
      <c r="C121" s="100">
        <v>34</v>
      </c>
      <c r="D121" s="97">
        <v>9.4242869418188879E-2</v>
      </c>
      <c r="E121" s="414">
        <v>34</v>
      </c>
      <c r="F121" s="98">
        <v>0</v>
      </c>
      <c r="G121" s="99">
        <v>0</v>
      </c>
      <c r="J121" s="880"/>
      <c r="K121" s="880"/>
    </row>
    <row r="122" spans="1:11" x14ac:dyDescent="0.25">
      <c r="A122" s="6">
        <v>7</v>
      </c>
      <c r="B122" s="336" t="s">
        <v>493</v>
      </c>
      <c r="C122" s="100">
        <v>1702</v>
      </c>
      <c r="D122" s="97">
        <v>4.7176871691105138</v>
      </c>
      <c r="E122" s="414">
        <v>637</v>
      </c>
      <c r="F122" s="98">
        <v>1065</v>
      </c>
      <c r="G122" s="99">
        <v>167.18995290423862</v>
      </c>
      <c r="J122" s="880"/>
      <c r="K122" s="880"/>
    </row>
    <row r="123" spans="1:11" x14ac:dyDescent="0.25">
      <c r="A123" s="6">
        <v>45</v>
      </c>
      <c r="B123" s="336" t="s">
        <v>494</v>
      </c>
      <c r="C123" s="100">
        <v>62</v>
      </c>
      <c r="D123" s="97">
        <v>0.17185464423316793</v>
      </c>
      <c r="E123" s="414">
        <v>55</v>
      </c>
      <c r="F123" s="98">
        <v>7</v>
      </c>
      <c r="G123" s="99">
        <v>12.727272727272727</v>
      </c>
      <c r="J123" s="880"/>
      <c r="K123" s="880"/>
    </row>
    <row r="124" spans="1:11" x14ac:dyDescent="0.25">
      <c r="A124" s="78"/>
      <c r="B124" s="79" t="s">
        <v>28</v>
      </c>
      <c r="C124" s="105">
        <v>36077</v>
      </c>
      <c r="D124" s="106">
        <v>100</v>
      </c>
      <c r="E124" s="415">
        <v>34443</v>
      </c>
      <c r="F124" s="416">
        <v>1634</v>
      </c>
      <c r="G124" s="417">
        <v>4.7440699126092385</v>
      </c>
      <c r="J124" s="880"/>
      <c r="K124" s="880"/>
    </row>
    <row r="125" spans="1:11" ht="20.25" customHeight="1" x14ac:dyDescent="0.25">
      <c r="A125" s="69"/>
      <c r="B125" s="69"/>
      <c r="F125" s="107"/>
      <c r="J125" s="880"/>
      <c r="K125" s="880"/>
    </row>
    <row r="126" spans="1:11" ht="20.25" customHeight="1" x14ac:dyDescent="0.25">
      <c r="A126" s="712" t="s">
        <v>1502</v>
      </c>
      <c r="C126" s="6"/>
      <c r="D126" s="6"/>
      <c r="E126" s="6"/>
      <c r="F126" s="6"/>
      <c r="G126" s="6"/>
      <c r="J126" s="880"/>
      <c r="K126" s="880"/>
    </row>
    <row r="127" spans="1:11" ht="20.25" customHeight="1" x14ac:dyDescent="0.25">
      <c r="A127" s="711" t="s">
        <v>1503</v>
      </c>
      <c r="C127" s="6"/>
      <c r="D127" s="6"/>
      <c r="E127" s="6"/>
      <c r="F127" s="6"/>
      <c r="G127" s="6"/>
      <c r="J127" s="881"/>
      <c r="K127" s="880"/>
    </row>
    <row r="128" spans="1:11" ht="20.25" customHeight="1" x14ac:dyDescent="0.25">
      <c r="A128" s="713" t="s">
        <v>1504</v>
      </c>
      <c r="C128" s="6"/>
      <c r="D128" s="6"/>
      <c r="E128" s="6"/>
      <c r="F128" s="6"/>
      <c r="G128" s="6"/>
      <c r="J128" s="881"/>
      <c r="K128" s="880"/>
    </row>
    <row r="129" spans="1:11" ht="20.25" customHeight="1" x14ac:dyDescent="0.25">
      <c r="A129" s="714" t="s">
        <v>1505</v>
      </c>
      <c r="G129" s="81" t="s">
        <v>49</v>
      </c>
      <c r="J129" s="880"/>
      <c r="K129" s="880"/>
    </row>
    <row r="130" spans="1:11" ht="20.25" customHeight="1" x14ac:dyDescent="0.25">
      <c r="A130" s="714" t="s">
        <v>1506</v>
      </c>
      <c r="J130" s="880"/>
      <c r="K130" s="880"/>
    </row>
    <row r="131" spans="1:11" x14ac:dyDescent="0.25">
      <c r="J131" s="880"/>
      <c r="K131" s="880"/>
    </row>
    <row r="132" spans="1:11" x14ac:dyDescent="0.25">
      <c r="J132" s="880"/>
      <c r="K132" s="880"/>
    </row>
    <row r="133" spans="1:11" x14ac:dyDescent="0.25">
      <c r="J133" s="880"/>
      <c r="K133" s="880"/>
    </row>
    <row r="134" spans="1:11" x14ac:dyDescent="0.25">
      <c r="J134" s="880"/>
      <c r="K134" s="880"/>
    </row>
    <row r="135" spans="1:11" x14ac:dyDescent="0.25">
      <c r="J135" s="881"/>
      <c r="K135" s="880"/>
    </row>
    <row r="136" spans="1:11" x14ac:dyDescent="0.25">
      <c r="J136" s="880"/>
      <c r="K136" s="880"/>
    </row>
    <row r="137" spans="1:11" x14ac:dyDescent="0.25">
      <c r="J137" s="880"/>
      <c r="K137" s="880"/>
    </row>
    <row r="138" spans="1:11" x14ac:dyDescent="0.25">
      <c r="J138" s="880"/>
      <c r="K138" s="880"/>
    </row>
    <row r="139" spans="1:11" x14ac:dyDescent="0.25">
      <c r="J139" s="880"/>
      <c r="K139" s="880"/>
    </row>
    <row r="140" spans="1:11" x14ac:dyDescent="0.25">
      <c r="J140" s="880"/>
      <c r="K140" s="880"/>
    </row>
    <row r="141" spans="1:11" x14ac:dyDescent="0.25">
      <c r="J141" s="880"/>
      <c r="K141" s="880"/>
    </row>
    <row r="142" spans="1:11" x14ac:dyDescent="0.25">
      <c r="J142" s="880"/>
      <c r="K142" s="880"/>
    </row>
    <row r="143" spans="1:11" x14ac:dyDescent="0.25">
      <c r="J143" s="880"/>
      <c r="K143" s="880"/>
    </row>
    <row r="144" spans="1:11" x14ac:dyDescent="0.25">
      <c r="J144" s="880"/>
      <c r="K144" s="880"/>
    </row>
    <row r="145" spans="10:11" x14ac:dyDescent="0.25">
      <c r="J145" s="880"/>
      <c r="K145" s="880"/>
    </row>
    <row r="146" spans="10:11" x14ac:dyDescent="0.25">
      <c r="J146" s="880"/>
      <c r="K146" s="880"/>
    </row>
    <row r="147" spans="10:11" x14ac:dyDescent="0.25">
      <c r="J147" s="880"/>
      <c r="K147" s="880"/>
    </row>
    <row r="148" spans="10:11" x14ac:dyDescent="0.25">
      <c r="J148" s="880"/>
      <c r="K148" s="880"/>
    </row>
    <row r="149" spans="10:11" x14ac:dyDescent="0.25">
      <c r="J149" s="880"/>
      <c r="K149" s="880"/>
    </row>
    <row r="150" spans="10:11" x14ac:dyDescent="0.25">
      <c r="J150" s="880"/>
      <c r="K150" s="880"/>
    </row>
    <row r="151" spans="10:11" x14ac:dyDescent="0.25">
      <c r="J151" s="880"/>
      <c r="K151" s="880"/>
    </row>
    <row r="152" spans="10:11" x14ac:dyDescent="0.25">
      <c r="J152" s="880"/>
      <c r="K152" s="880"/>
    </row>
    <row r="153" spans="10:11" x14ac:dyDescent="0.25">
      <c r="J153" s="881"/>
      <c r="K153" s="880"/>
    </row>
    <row r="154" spans="10:11" x14ac:dyDescent="0.25">
      <c r="J154" s="880"/>
      <c r="K154" s="880"/>
    </row>
    <row r="155" spans="10:11" x14ac:dyDescent="0.25">
      <c r="J155" s="880"/>
      <c r="K155" s="880"/>
    </row>
    <row r="156" spans="10:11" x14ac:dyDescent="0.25">
      <c r="J156" s="880"/>
      <c r="K156" s="880"/>
    </row>
    <row r="157" spans="10:11" x14ac:dyDescent="0.25">
      <c r="J157" s="880"/>
      <c r="K157" s="880"/>
    </row>
    <row r="158" spans="10:11" x14ac:dyDescent="0.25">
      <c r="J158" s="880"/>
      <c r="K158" s="880"/>
    </row>
    <row r="159" spans="10:11" x14ac:dyDescent="0.25">
      <c r="J159" s="880"/>
      <c r="K159" s="880"/>
    </row>
    <row r="160" spans="10:11" x14ac:dyDescent="0.25">
      <c r="J160" s="880"/>
      <c r="K160" s="880"/>
    </row>
    <row r="161" spans="10:11" x14ac:dyDescent="0.25">
      <c r="J161" s="880"/>
      <c r="K161" s="880"/>
    </row>
    <row r="162" spans="10:11" x14ac:dyDescent="0.25">
      <c r="J162" s="880"/>
      <c r="K162" s="880"/>
    </row>
    <row r="163" spans="10:11" x14ac:dyDescent="0.25">
      <c r="J163" s="880"/>
      <c r="K163" s="880"/>
    </row>
    <row r="164" spans="10:11" x14ac:dyDescent="0.25">
      <c r="J164" s="880"/>
      <c r="K164" s="880"/>
    </row>
    <row r="165" spans="10:11" x14ac:dyDescent="0.25">
      <c r="J165" s="880"/>
      <c r="K165" s="880"/>
    </row>
    <row r="166" spans="10:11" x14ac:dyDescent="0.25">
      <c r="J166" s="880"/>
      <c r="K166" s="880"/>
    </row>
    <row r="167" spans="10:11" x14ac:dyDescent="0.25">
      <c r="J167" s="880"/>
      <c r="K167" s="880"/>
    </row>
    <row r="168" spans="10:11" x14ac:dyDescent="0.25">
      <c r="J168" s="880"/>
      <c r="K168" s="880"/>
    </row>
    <row r="169" spans="10:11" x14ac:dyDescent="0.25">
      <c r="J169" s="880"/>
      <c r="K169" s="880"/>
    </row>
    <row r="170" spans="10:11" x14ac:dyDescent="0.25">
      <c r="J170" s="880"/>
      <c r="K170" s="880"/>
    </row>
    <row r="171" spans="10:11" x14ac:dyDescent="0.25">
      <c r="J171" s="880"/>
      <c r="K171" s="880"/>
    </row>
    <row r="172" spans="10:11" x14ac:dyDescent="0.25">
      <c r="J172" s="880"/>
      <c r="K172" s="880"/>
    </row>
    <row r="173" spans="10:11" x14ac:dyDescent="0.25">
      <c r="J173" s="880"/>
      <c r="K173" s="880"/>
    </row>
    <row r="174" spans="10:11" x14ac:dyDescent="0.25">
      <c r="J174" s="880"/>
      <c r="K174" s="880"/>
    </row>
    <row r="175" spans="10:11" x14ac:dyDescent="0.25">
      <c r="J175" s="880"/>
      <c r="K175" s="880"/>
    </row>
    <row r="176" spans="10:11" x14ac:dyDescent="0.25">
      <c r="J176" s="880"/>
      <c r="K176" s="880"/>
    </row>
    <row r="177" spans="10:11" x14ac:dyDescent="0.25">
      <c r="J177" s="880"/>
      <c r="K177" s="880"/>
    </row>
    <row r="178" spans="10:11" x14ac:dyDescent="0.25">
      <c r="J178" s="880"/>
      <c r="K178" s="880"/>
    </row>
    <row r="179" spans="10:11" x14ac:dyDescent="0.25">
      <c r="J179" s="880"/>
      <c r="K179" s="880"/>
    </row>
    <row r="180" spans="10:11" x14ac:dyDescent="0.25">
      <c r="J180" s="880"/>
      <c r="K180" s="880"/>
    </row>
    <row r="181" spans="10:11" x14ac:dyDescent="0.25">
      <c r="J181" s="880"/>
      <c r="K181" s="880"/>
    </row>
    <row r="182" spans="10:11" x14ac:dyDescent="0.25">
      <c r="J182" s="880"/>
      <c r="K182" s="880"/>
    </row>
    <row r="183" spans="10:11" x14ac:dyDescent="0.25">
      <c r="J183" s="880"/>
      <c r="K183" s="880"/>
    </row>
    <row r="184" spans="10:11" x14ac:dyDescent="0.25">
      <c r="J184" s="880"/>
      <c r="K184" s="880"/>
    </row>
    <row r="185" spans="10:11" x14ac:dyDescent="0.25">
      <c r="J185" s="880"/>
      <c r="K185" s="880"/>
    </row>
    <row r="186" spans="10:11" x14ac:dyDescent="0.25">
      <c r="J186" s="880"/>
      <c r="K186" s="880"/>
    </row>
    <row r="187" spans="10:11" x14ac:dyDescent="0.25">
      <c r="J187" s="880"/>
      <c r="K187" s="880"/>
    </row>
    <row r="188" spans="10:11" x14ac:dyDescent="0.25">
      <c r="J188" s="880"/>
      <c r="K188" s="880"/>
    </row>
    <row r="189" spans="10:11" x14ac:dyDescent="0.25">
      <c r="J189" s="880"/>
      <c r="K189" s="880"/>
    </row>
    <row r="190" spans="10:11" x14ac:dyDescent="0.25">
      <c r="J190" s="880"/>
      <c r="K190" s="880"/>
    </row>
    <row r="191" spans="10:11" x14ac:dyDescent="0.25">
      <c r="J191" s="880"/>
      <c r="K191" s="880"/>
    </row>
    <row r="192" spans="10:11" x14ac:dyDescent="0.25">
      <c r="J192" s="880"/>
      <c r="K192" s="880"/>
    </row>
    <row r="193" spans="10:11" x14ac:dyDescent="0.25">
      <c r="J193" s="880"/>
      <c r="K193" s="880"/>
    </row>
    <row r="194" spans="10:11" x14ac:dyDescent="0.25">
      <c r="J194" s="880"/>
      <c r="K194" s="880"/>
    </row>
    <row r="195" spans="10:11" x14ac:dyDescent="0.25">
      <c r="J195" s="880"/>
      <c r="K195" s="880"/>
    </row>
    <row r="196" spans="10:11" x14ac:dyDescent="0.25">
      <c r="J196" s="880"/>
      <c r="K196" s="880"/>
    </row>
    <row r="197" spans="10:11" x14ac:dyDescent="0.25">
      <c r="J197" s="880"/>
      <c r="K197" s="880"/>
    </row>
    <row r="198" spans="10:11" x14ac:dyDescent="0.25">
      <c r="J198" s="880"/>
      <c r="K198" s="880"/>
    </row>
    <row r="199" spans="10:11" x14ac:dyDescent="0.25">
      <c r="J199" s="880"/>
      <c r="K199" s="880"/>
    </row>
    <row r="200" spans="10:11" x14ac:dyDescent="0.25">
      <c r="J200" s="880"/>
      <c r="K200" s="880"/>
    </row>
    <row r="201" spans="10:11" x14ac:dyDescent="0.25">
      <c r="J201" s="880"/>
      <c r="K201" s="880"/>
    </row>
    <row r="202" spans="10:11" x14ac:dyDescent="0.25">
      <c r="J202" s="880"/>
      <c r="K202" s="880"/>
    </row>
    <row r="203" spans="10:11" x14ac:dyDescent="0.25">
      <c r="J203" s="880"/>
      <c r="K203" s="880"/>
    </row>
    <row r="204" spans="10:11" x14ac:dyDescent="0.25">
      <c r="J204" s="880"/>
      <c r="K204" s="880"/>
    </row>
    <row r="205" spans="10:11" x14ac:dyDescent="0.25">
      <c r="J205" s="880"/>
      <c r="K205" s="880"/>
    </row>
    <row r="206" spans="10:11" x14ac:dyDescent="0.25">
      <c r="J206" s="880"/>
      <c r="K206" s="880"/>
    </row>
    <row r="207" spans="10:11" x14ac:dyDescent="0.25">
      <c r="J207" s="880"/>
      <c r="K207" s="880"/>
    </row>
    <row r="208" spans="10:11" x14ac:dyDescent="0.25">
      <c r="J208" s="880"/>
      <c r="K208" s="880"/>
    </row>
    <row r="209" spans="10:11" x14ac:dyDescent="0.25">
      <c r="J209" s="880"/>
      <c r="K209" s="880"/>
    </row>
    <row r="210" spans="10:11" x14ac:dyDescent="0.25">
      <c r="J210" s="880"/>
      <c r="K210" s="880"/>
    </row>
    <row r="211" spans="10:11" x14ac:dyDescent="0.25">
      <c r="J211" s="880"/>
      <c r="K211" s="880"/>
    </row>
    <row r="212" spans="10:11" x14ac:dyDescent="0.25">
      <c r="J212" s="880"/>
      <c r="K212" s="880"/>
    </row>
    <row r="213" spans="10:11" x14ac:dyDescent="0.25">
      <c r="J213" s="880"/>
      <c r="K213" s="880"/>
    </row>
    <row r="214" spans="10:11" x14ac:dyDescent="0.25">
      <c r="J214" s="880"/>
      <c r="K214" s="880"/>
    </row>
    <row r="215" spans="10:11" x14ac:dyDescent="0.25">
      <c r="J215" s="880"/>
      <c r="K215" s="880"/>
    </row>
    <row r="216" spans="10:11" x14ac:dyDescent="0.25">
      <c r="J216" s="880"/>
      <c r="K216" s="880"/>
    </row>
    <row r="217" spans="10:11" x14ac:dyDescent="0.25">
      <c r="J217" s="880"/>
      <c r="K217" s="880"/>
    </row>
    <row r="218" spans="10:11" x14ac:dyDescent="0.25">
      <c r="J218" s="880"/>
      <c r="K218" s="880"/>
    </row>
    <row r="219" spans="10:11" x14ac:dyDescent="0.25">
      <c r="J219" s="880"/>
      <c r="K219" s="880"/>
    </row>
    <row r="220" spans="10:11" x14ac:dyDescent="0.25">
      <c r="J220" s="880"/>
      <c r="K220" s="880"/>
    </row>
    <row r="221" spans="10:11" x14ac:dyDescent="0.25">
      <c r="J221" s="880"/>
      <c r="K221" s="880"/>
    </row>
    <row r="222" spans="10:11" x14ac:dyDescent="0.25">
      <c r="J222" s="880"/>
      <c r="K222" s="880"/>
    </row>
    <row r="223" spans="10:11" x14ac:dyDescent="0.25">
      <c r="J223" s="880"/>
      <c r="K223" s="880"/>
    </row>
    <row r="224" spans="10:11" x14ac:dyDescent="0.25">
      <c r="J224" s="880"/>
      <c r="K224" s="880"/>
    </row>
    <row r="225" spans="10:11" x14ac:dyDescent="0.25">
      <c r="J225" s="880"/>
      <c r="K225" s="880"/>
    </row>
    <row r="226" spans="10:11" x14ac:dyDescent="0.25">
      <c r="J226" s="880"/>
      <c r="K226" s="880"/>
    </row>
    <row r="227" spans="10:11" x14ac:dyDescent="0.25">
      <c r="J227" s="880"/>
      <c r="K227" s="880"/>
    </row>
    <row r="228" spans="10:11" x14ac:dyDescent="0.25">
      <c r="J228" s="880"/>
      <c r="K228" s="880"/>
    </row>
    <row r="229" spans="10:11" x14ac:dyDescent="0.25">
      <c r="J229" s="880"/>
      <c r="K229" s="880"/>
    </row>
    <row r="230" spans="10:11" x14ac:dyDescent="0.25">
      <c r="J230" s="880"/>
      <c r="K230" s="880"/>
    </row>
    <row r="231" spans="10:11" x14ac:dyDescent="0.25">
      <c r="J231" s="880"/>
      <c r="K231" s="880"/>
    </row>
    <row r="232" spans="10:11" x14ac:dyDescent="0.25">
      <c r="J232" s="880"/>
      <c r="K232" s="880"/>
    </row>
    <row r="233" spans="10:11" x14ac:dyDescent="0.25">
      <c r="J233" s="880"/>
      <c r="K233" s="880"/>
    </row>
    <row r="234" spans="10:11" x14ac:dyDescent="0.25">
      <c r="J234" s="880"/>
      <c r="K234" s="880"/>
    </row>
    <row r="235" spans="10:11" x14ac:dyDescent="0.25">
      <c r="J235" s="880"/>
      <c r="K235" s="880"/>
    </row>
    <row r="236" spans="10:11" x14ac:dyDescent="0.25">
      <c r="J236" s="880"/>
      <c r="K236" s="880"/>
    </row>
    <row r="237" spans="10:11" x14ac:dyDescent="0.25">
      <c r="J237" s="880"/>
      <c r="K237" s="880"/>
    </row>
    <row r="238" spans="10:11" x14ac:dyDescent="0.25">
      <c r="J238" s="880"/>
      <c r="K238" s="880"/>
    </row>
    <row r="239" spans="10:11" x14ac:dyDescent="0.25">
      <c r="J239" s="880"/>
      <c r="K239" s="880"/>
    </row>
    <row r="240" spans="10:11" x14ac:dyDescent="0.25">
      <c r="J240" s="880"/>
      <c r="K240" s="880"/>
    </row>
    <row r="241" spans="10:11" x14ac:dyDescent="0.25">
      <c r="J241" s="880"/>
      <c r="K241" s="880"/>
    </row>
    <row r="242" spans="10:11" x14ac:dyDescent="0.25">
      <c r="J242" s="880"/>
      <c r="K242" s="880"/>
    </row>
    <row r="243" spans="10:11" x14ac:dyDescent="0.25">
      <c r="J243" s="880"/>
      <c r="K243" s="880"/>
    </row>
  </sheetData>
  <sheetProtection algorithmName="SHA-512" hashValue="EyaYwm/FueY/psJK2B2ta35iba6ZdE70psrX6f8TLoXIeNUend/e/LjMUAiPF+a+bFDYv3aLHCoa4AkXyQYYrg==" saltValue="CnWVB/ISMTwi1LKEIXHopA==" spinCount="100000" sheet="1" objects="1" scenarios="1"/>
  <sortState ref="I6:K123">
    <sortCondition ref="J6:J123"/>
  </sortState>
  <mergeCells count="1">
    <mergeCell ref="C3:G3"/>
  </mergeCells>
  <phoneticPr fontId="29" type="noConversion"/>
  <hyperlinks>
    <hyperlink ref="G1" location="Index!A1" display="Back to Index"/>
    <hyperlink ref="G129" location="'Table 2.6 (a)'!A1" display="Back to top"/>
    <hyperlink ref="A129" r:id="rId1" display="abs.gov.au/copyright"/>
    <hyperlink ref="A130" r:id="rId2" display="abs.gov.au/ccby"/>
  </hyperlinks>
  <pageMargins left="0.7" right="0.7" top="0.75" bottom="0.75" header="0.3" footer="0.3"/>
  <pageSetup orientation="portrait" r:id="rId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43</vt:i4>
      </vt:variant>
    </vt:vector>
  </HeadingPairs>
  <TitlesOfParts>
    <vt:vector size="43" baseType="lpstr">
      <vt:lpstr>Index</vt:lpstr>
      <vt:lpstr>Summary</vt:lpstr>
      <vt:lpstr>Table 2.1</vt:lpstr>
      <vt:lpstr>Table 2.2</vt:lpstr>
      <vt:lpstr>Table 2.3</vt:lpstr>
      <vt:lpstr>Table 2.4</vt:lpstr>
      <vt:lpstr>Table 2.5</vt:lpstr>
      <vt:lpstr>Table 2.6</vt:lpstr>
      <vt:lpstr>Table 2.6 (a)</vt:lpstr>
      <vt:lpstr>Table 2.7</vt:lpstr>
      <vt:lpstr>Table 2.7 (a)</vt:lpstr>
      <vt:lpstr>Table 2.8</vt:lpstr>
      <vt:lpstr>Table 2.9</vt:lpstr>
      <vt:lpstr>Table 2.10</vt:lpstr>
      <vt:lpstr>Table 2.11</vt:lpstr>
      <vt:lpstr>Table 2.12</vt:lpstr>
      <vt:lpstr>Table 2.13</vt:lpstr>
      <vt:lpstr>Table 2.14</vt:lpstr>
      <vt:lpstr>Table 2.14a</vt:lpstr>
      <vt:lpstr>Table 2.15</vt:lpstr>
      <vt:lpstr>Table 2.15a</vt:lpstr>
      <vt:lpstr>Table 2.16</vt:lpstr>
      <vt:lpstr>Table 2016a</vt:lpstr>
      <vt:lpstr>Table 2.17</vt:lpstr>
      <vt:lpstr>Table 2.18</vt:lpstr>
      <vt:lpstr>Table 2.19</vt:lpstr>
      <vt:lpstr>Table 2.20</vt:lpstr>
      <vt:lpstr>Chart 2.1</vt:lpstr>
      <vt:lpstr>Chart 2.2</vt:lpstr>
      <vt:lpstr>Chart 2.3</vt:lpstr>
      <vt:lpstr>Chart 2.4</vt:lpstr>
      <vt:lpstr>Chart 2.5</vt:lpstr>
      <vt:lpstr>Chart 2.6</vt:lpstr>
      <vt:lpstr>Chart 2.7</vt:lpstr>
      <vt:lpstr>Chart 2.8</vt:lpstr>
      <vt:lpstr>Chart 2.9</vt:lpstr>
      <vt:lpstr>Pyramid 3.1</vt:lpstr>
      <vt:lpstr>Pyramid 3.2</vt:lpstr>
      <vt:lpstr>Pyramid 3.3</vt:lpstr>
      <vt:lpstr>Appendix A</vt:lpstr>
      <vt:lpstr>Appendix B</vt:lpstr>
      <vt:lpstr>Appendix C</vt:lpstr>
      <vt:lpstr>Appendix 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People of the Northern Territory - NT profile 2021</dc:title>
  <dc:creator>Department of Territory Families Housing and Communities</dc:creator>
  <cp:lastModifiedBy>Victoria Edmonds</cp:lastModifiedBy>
  <dcterms:created xsi:type="dcterms:W3CDTF">2015-06-05T18:19:34Z</dcterms:created>
  <dcterms:modified xsi:type="dcterms:W3CDTF">2023-08-15T06:36:23Z</dcterms:modified>
</cp:coreProperties>
</file>